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ieca\Desktop\"/>
    </mc:Choice>
  </mc:AlternateContent>
  <xr:revisionPtr revIDLastSave="0" documentId="10_ncr:100000_{630D2D2A-BA5F-44EB-B7F7-A0588A5732F8}" xr6:coauthVersionLast="31" xr6:coauthVersionMax="40" xr10:uidLastSave="{00000000-0000-0000-0000-000000000000}"/>
  <bookViews>
    <workbookView xWindow="0" yWindow="0" windowWidth="23970" windowHeight="9495" firstSheet="5" activeTab="5" xr2:uid="{00000000-000D-0000-FFFF-FFFF00000000}"/>
  </bookViews>
  <sheets>
    <sheet name="HOE INVULLEN !!" sheetId="13" r:id="rId1"/>
    <sheet name="Fin. rapport 1ste schijf" sheetId="1" r:id="rId2"/>
    <sheet name="Overzicht 1" sheetId="17" r:id="rId3"/>
    <sheet name="fin rapport 2de schijf" sheetId="20" r:id="rId4"/>
    <sheet name="Overzicht 2 " sheetId="18" r:id="rId5"/>
    <sheet name="fin rapport 3de schijf + saldo" sheetId="21" r:id="rId6"/>
    <sheet name="Overzicht 3" sheetId="19" r:id="rId7"/>
    <sheet name="Eindrapportering overzicht" sheetId="15" state="hidden" r:id="rId8"/>
  </sheets>
  <definedNames>
    <definedName name="_xlnm.Print_Area" localSheetId="1">'Fin. rapport 1ste schijf'!$A$1:$E$22</definedName>
    <definedName name="_xlnm.Print_Area" localSheetId="0">'HOE INVULLEN !!'!$A$1:$A$12</definedName>
    <definedName name="_xlnm.Print_Titles" localSheetId="1">'Fin. rapport 1ste schijf'!$2:$2</definedName>
  </definedNames>
  <calcPr calcId="179017"/>
</workbook>
</file>

<file path=xl/calcChain.xml><?xml version="1.0" encoding="utf-8"?>
<calcChain xmlns="http://schemas.openxmlformats.org/spreadsheetml/2006/main">
  <c r="E21" i="21" l="1"/>
  <c r="D21" i="21"/>
  <c r="E15" i="21"/>
  <c r="E9" i="21"/>
  <c r="E22" i="21"/>
  <c r="D15" i="21"/>
  <c r="D9" i="21"/>
  <c r="D22" i="21"/>
  <c r="C9" i="1"/>
  <c r="D9" i="1"/>
  <c r="B10" i="17"/>
  <c r="C15" i="1"/>
  <c r="D15" i="1"/>
  <c r="B11" i="17"/>
  <c r="C21" i="1"/>
  <c r="D21" i="1"/>
  <c r="B12" i="17"/>
  <c r="B13" i="17"/>
  <c r="B14" i="17"/>
  <c r="F21" i="1"/>
  <c r="F15" i="1"/>
  <c r="F9" i="1"/>
  <c r="F22" i="1"/>
  <c r="H21" i="1"/>
  <c r="E12" i="17"/>
  <c r="H15" i="1"/>
  <c r="E11" i="17"/>
  <c r="G9" i="1"/>
  <c r="C10" i="17"/>
  <c r="B18" i="19"/>
  <c r="F21" i="21"/>
  <c r="G21" i="21"/>
  <c r="C12" i="19"/>
  <c r="C21" i="21"/>
  <c r="D12" i="19"/>
  <c r="F15" i="21"/>
  <c r="H15" i="21"/>
  <c r="E11" i="19"/>
  <c r="C15" i="21"/>
  <c r="C9" i="21"/>
  <c r="C22" i="21"/>
  <c r="D11" i="19"/>
  <c r="M10" i="15"/>
  <c r="F9" i="21"/>
  <c r="G9" i="21"/>
  <c r="C10" i="19"/>
  <c r="F21" i="20"/>
  <c r="G21" i="20"/>
  <c r="C12" i="18"/>
  <c r="C21" i="20"/>
  <c r="E21" i="20"/>
  <c r="D12" i="18"/>
  <c r="F15" i="20"/>
  <c r="G15" i="20"/>
  <c r="C11" i="18"/>
  <c r="C15" i="20"/>
  <c r="E15" i="20"/>
  <c r="D11" i="18"/>
  <c r="F9" i="20"/>
  <c r="G9" i="20"/>
  <c r="C10" i="18"/>
  <c r="C9" i="20"/>
  <c r="H9" i="1"/>
  <c r="E10" i="17"/>
  <c r="H21" i="21"/>
  <c r="E12" i="19"/>
  <c r="B12" i="19"/>
  <c r="E24" i="21"/>
  <c r="B10" i="19"/>
  <c r="H9" i="21"/>
  <c r="E10" i="19"/>
  <c r="F22" i="21"/>
  <c r="H22" i="21"/>
  <c r="H24" i="21"/>
  <c r="H21" i="20"/>
  <c r="E12" i="18"/>
  <c r="H15" i="20"/>
  <c r="E11" i="18"/>
  <c r="C22" i="20"/>
  <c r="E22" i="20"/>
  <c r="E24" i="20"/>
  <c r="D9" i="20"/>
  <c r="B10" i="18"/>
  <c r="G21" i="1"/>
  <c r="G15" i="1"/>
  <c r="C11" i="17"/>
  <c r="B11" i="19"/>
  <c r="K10" i="15"/>
  <c r="D10" i="19"/>
  <c r="G15" i="21"/>
  <c r="C11" i="19"/>
  <c r="H9" i="20"/>
  <c r="E10" i="18"/>
  <c r="D21" i="20"/>
  <c r="B12" i="18"/>
  <c r="D15" i="20"/>
  <c r="B11" i="18"/>
  <c r="F22" i="20"/>
  <c r="E9" i="20"/>
  <c r="D10" i="18"/>
  <c r="D23" i="21"/>
  <c r="D24" i="21"/>
  <c r="G22" i="21"/>
  <c r="G23" i="21"/>
  <c r="G24" i="21"/>
  <c r="D22" i="20"/>
  <c r="D23" i="20"/>
  <c r="D24" i="20"/>
  <c r="H22" i="20"/>
  <c r="H24" i="20"/>
  <c r="G22" i="20"/>
  <c r="G23" i="20"/>
  <c r="G24" i="20"/>
  <c r="G22" i="1"/>
  <c r="E9" i="1"/>
  <c r="D10" i="17"/>
  <c r="H22" i="1"/>
  <c r="H24" i="1"/>
  <c r="G23" i="1"/>
  <c r="G24" i="1"/>
  <c r="N11" i="15"/>
  <c r="N10" i="15"/>
  <c r="N9" i="15"/>
  <c r="L11" i="15"/>
  <c r="L10" i="15"/>
  <c r="L9" i="15"/>
  <c r="J11" i="15"/>
  <c r="J10" i="15"/>
  <c r="J9" i="15"/>
  <c r="H11" i="15"/>
  <c r="H10" i="15"/>
  <c r="H9" i="15"/>
  <c r="F11" i="15"/>
  <c r="C12" i="17"/>
  <c r="D11" i="15"/>
  <c r="D10" i="15"/>
  <c r="D9" i="15"/>
  <c r="F9" i="15"/>
  <c r="P9" i="15"/>
  <c r="E13" i="17"/>
  <c r="E15" i="17"/>
  <c r="E13" i="18"/>
  <c r="E15" i="18"/>
  <c r="O10" i="15"/>
  <c r="O9" i="15"/>
  <c r="D12" i="15"/>
  <c r="O11" i="15"/>
  <c r="P11" i="15"/>
  <c r="E13" i="19"/>
  <c r="E15" i="19"/>
  <c r="C13" i="19"/>
  <c r="C14" i="19"/>
  <c r="C13" i="18"/>
  <c r="C14" i="18"/>
  <c r="C9" i="15"/>
  <c r="C13" i="17"/>
  <c r="C14" i="17"/>
  <c r="D13" i="15"/>
  <c r="D14" i="15"/>
  <c r="C15" i="19"/>
  <c r="L13" i="15"/>
  <c r="C15" i="18"/>
  <c r="H13" i="15"/>
  <c r="M11" i="15"/>
  <c r="K11" i="15"/>
  <c r="I11" i="15"/>
  <c r="G11" i="15"/>
  <c r="I10" i="15"/>
  <c r="G10" i="15"/>
  <c r="E14" i="15"/>
  <c r="C15" i="17"/>
  <c r="D13" i="18"/>
  <c r="D15" i="18"/>
  <c r="I9" i="15"/>
  <c r="I12" i="15"/>
  <c r="I14" i="15"/>
  <c r="J12" i="15"/>
  <c r="J14" i="15"/>
  <c r="N12" i="15"/>
  <c r="N14" i="15"/>
  <c r="O12" i="15"/>
  <c r="L12" i="15"/>
  <c r="L14" i="15"/>
  <c r="H12" i="15"/>
  <c r="H14" i="15"/>
  <c r="G9" i="15"/>
  <c r="G12" i="15"/>
  <c r="B13" i="18"/>
  <c r="B14" i="18"/>
  <c r="O13" i="15"/>
  <c r="O14" i="15"/>
  <c r="G13" i="15"/>
  <c r="G14" i="15"/>
  <c r="B15" i="18"/>
  <c r="E15" i="1"/>
  <c r="D11" i="17"/>
  <c r="C10" i="15"/>
  <c r="C22" i="1"/>
  <c r="D22" i="1"/>
  <c r="E21" i="1"/>
  <c r="D12" i="17"/>
  <c r="E11" i="15"/>
  <c r="E10" i="15"/>
  <c r="E22" i="1"/>
  <c r="E24" i="1"/>
  <c r="C11" i="15"/>
  <c r="C12" i="15"/>
  <c r="C13" i="15"/>
  <c r="D23" i="1"/>
  <c r="D24" i="1"/>
  <c r="C14" i="15"/>
  <c r="B15" i="17"/>
  <c r="E9" i="15"/>
  <c r="E12" i="15"/>
  <c r="D13" i="17"/>
  <c r="D15" i="17"/>
  <c r="F10" i="15"/>
  <c r="P10" i="15"/>
  <c r="P12" i="15"/>
  <c r="F12" i="15"/>
  <c r="F14" i="15"/>
  <c r="P13" i="15"/>
  <c r="P14" i="15"/>
  <c r="D3" i="21"/>
  <c r="E3" i="21"/>
  <c r="D13" i="19"/>
  <c r="D15" i="19"/>
  <c r="B13" i="19"/>
  <c r="B14" i="19"/>
  <c r="K13" i="15"/>
  <c r="M9" i="15"/>
  <c r="M12" i="15"/>
  <c r="M14" i="15"/>
  <c r="K9" i="15"/>
  <c r="K12" i="15"/>
  <c r="K14" i="15"/>
  <c r="B15" i="19"/>
</calcChain>
</file>

<file path=xl/sharedStrings.xml><?xml version="1.0" encoding="utf-8"?>
<sst xmlns="http://schemas.openxmlformats.org/spreadsheetml/2006/main" count="226" uniqueCount="74">
  <si>
    <t>FINANCIELE RAPPORTERING</t>
  </si>
  <si>
    <t>U VULT ENKEL DE TABBLADEN "FIN. RAPPORT…" IN ! De tabbladen "overzicht" worden automatisch ingevuld. 
U kan wel tabbladen met details van berekeningen van bepaalde kosten toevoegen.</t>
  </si>
  <si>
    <t>Als de administratie de controle van de rapportering heeft afgerond en de volgende schijf heeft in betaling gesteld, dan krijgt u het financieel verslag met eventuele aanpassingen terug. Het is de bedoeling dat u dat formulier gebruikt bij de volgende rapportering(en).</t>
  </si>
  <si>
    <t>Hoe het tabblad Financiële rapportering invullen ?</t>
  </si>
  <si>
    <t xml:space="preserve">1. Lijst de uitgaven op in volgorde van de budgetlijnen van uw ingediend projectbudget. 
</t>
  </si>
  <si>
    <t xml:space="preserve">2. Nummer alle bewijsstukken door en plaats dit nummer ook duidelijk op het bewijsstuk zelf.
Omschrijf alle bewijsstukken duidelijk (wat, waarom, wie … ) in het vak 'omschrijving'. Geen nummering per activiteit.
</t>
  </si>
  <si>
    <r>
      <t xml:space="preserve">3. De afrekeningstabellen (tabbladen Fin rapport ... schijf), worden door u aangepast naar gelang van het aantal bewijsstukken.
</t>
    </r>
    <r>
      <rPr>
        <b/>
        <sz val="12"/>
        <rFont val="Arial"/>
        <family val="2"/>
      </rPr>
      <t xml:space="preserve">Indien u bewijsstukken wilt toevoegen, dan </t>
    </r>
    <r>
      <rPr>
        <b/>
        <sz val="14"/>
        <rFont val="Arial"/>
        <family val="2"/>
      </rPr>
      <t>voegt u een rij of meerdere rijen in, boven de rij van het laatste bewijsstuk in de huidige model- tabel.</t>
    </r>
    <r>
      <rPr>
        <b/>
        <sz val="12"/>
        <rFont val="Arial"/>
        <family val="2"/>
      </rPr>
      <t xml:space="preserve">  Zo behoudt u de formule die de som maakt van de subtotalen !!
</t>
    </r>
  </si>
  <si>
    <t xml:space="preserve">4.Waar mogelijk dient u de budgetlijnen nogmaals onderverdelen in subrubrieken.
Zo kan de budgetlijn "werkingskosten" bijvoorbeeld onderverdeeld worden in verplaatsingskosten, communicatie, organisatie evenementen,vorming, educatief materiaal…
</t>
  </si>
  <si>
    <t xml:space="preserve">5. Plaats dit formulier niet in pdf-formaat. 
</t>
  </si>
  <si>
    <r>
      <t>Financieel verslag voortgangsrapport 
Eerste schijf :</t>
    </r>
    <r>
      <rPr>
        <b/>
        <i/>
        <sz val="18"/>
        <rFont val="Garamond"/>
        <family val="1"/>
      </rPr>
      <t xml:space="preserve"> (bedrag invullen)</t>
    </r>
  </si>
  <si>
    <t>BUDGETLIJN</t>
  </si>
  <si>
    <t>Omschrijving</t>
  </si>
  <si>
    <t>bedrag  uitgave (bedrag bewijsstuk)</t>
  </si>
  <si>
    <t>aan te rekenen op subsidie</t>
  </si>
  <si>
    <t>uitgave met andere financiering</t>
  </si>
  <si>
    <t>totaal</t>
  </si>
  <si>
    <t>aanvaard op subsidie</t>
  </si>
  <si>
    <t>aanvaard andere fin</t>
  </si>
  <si>
    <t xml:space="preserve">Percentage invullen </t>
  </si>
  <si>
    <t>investeringskosten</t>
  </si>
  <si>
    <t>Bewijsstuk 1</t>
  </si>
  <si>
    <t>vul in</t>
  </si>
  <si>
    <t>Bewijsstuk 2</t>
  </si>
  <si>
    <t>Bewijsstuk 3</t>
  </si>
  <si>
    <t>Bewijsstuk 4</t>
  </si>
  <si>
    <t>SUBTOTAAL INVESTERINGSKOSTEN</t>
  </si>
  <si>
    <t>werkingskosten</t>
  </si>
  <si>
    <t>Bewijsstuk 5</t>
  </si>
  <si>
    <t>Bewijsstuk 6</t>
  </si>
  <si>
    <t>Bewijsstuk 7</t>
  </si>
  <si>
    <t>Bewijsstuk 8</t>
  </si>
  <si>
    <t>SUBTOTAAL WERKINGSKOSTEN</t>
  </si>
  <si>
    <t>personeelskosten</t>
  </si>
  <si>
    <t>Bewijsstuk 9</t>
  </si>
  <si>
    <t>Bewijsstuk 10</t>
  </si>
  <si>
    <t>Bewijsstuk 11</t>
  </si>
  <si>
    <t>Bewijsstuk 12</t>
  </si>
  <si>
    <t>SUBTOTAAL PERSONEELSKOSTEN</t>
  </si>
  <si>
    <t>TOTAAL</t>
  </si>
  <si>
    <t>Administratiekosten(forfait 10% van subsidieerbare kosten)</t>
  </si>
  <si>
    <t>SAMENVATTEND OVERZICHT</t>
  </si>
  <si>
    <t xml:space="preserve">1ste schijf </t>
  </si>
  <si>
    <t xml:space="preserve">Subsidie </t>
  </si>
  <si>
    <t>AANVAARD subs.</t>
  </si>
  <si>
    <t>Andere fin.</t>
  </si>
  <si>
    <t>Aanvaarde andere fin.</t>
  </si>
  <si>
    <t>Investeringskosten</t>
  </si>
  <si>
    <t>Werkingskosten</t>
  </si>
  <si>
    <t>Personeelskosten</t>
  </si>
  <si>
    <t xml:space="preserve">Subtotaal </t>
  </si>
  <si>
    <t>Administratiekosten</t>
  </si>
  <si>
    <t xml:space="preserve">Totaal </t>
  </si>
  <si>
    <t>Gezien en goedgekeurd,</t>
  </si>
  <si>
    <t>De projectcoördinator</t>
  </si>
  <si>
    <t>Naam + voornaam:</t>
  </si>
  <si>
    <t>Datum:</t>
  </si>
  <si>
    <t>Handtekening:</t>
  </si>
  <si>
    <t>Gelieve een gehandtekende versie op te sturen (digitaal of papieren versie)</t>
  </si>
  <si>
    <r>
      <t>Financieel verslag voortgangsrapport 
Tweede Schijf :</t>
    </r>
    <r>
      <rPr>
        <b/>
        <i/>
        <sz val="18"/>
        <rFont val="Garamond"/>
        <family val="1"/>
      </rPr>
      <t xml:space="preserve"> (bedrag invullen)</t>
    </r>
  </si>
  <si>
    <t xml:space="preserve">2de schijf </t>
  </si>
  <si>
    <t xml:space="preserve">Financieel verslag EINDRAPPORTERING 
VERANTWOORDING BESTEDING VORIGE SCHIJF                   (ev schijven) + SALDO : (bedragen invullen)
</t>
  </si>
  <si>
    <t xml:space="preserve">INKOMSTEN UIT HET PROJECT </t>
  </si>
  <si>
    <t xml:space="preserve">3de schijf </t>
  </si>
  <si>
    <t>Inkomsten uit project</t>
  </si>
  <si>
    <t>SAMENVATTEND OVERZICHT EINDRAPPORTERING NA CONTROLE ADMINISTRATIE Internationaal Vlaanderen</t>
  </si>
  <si>
    <t xml:space="preserve">TOEGEKEND SUBSIDIEBEDRAG </t>
  </si>
  <si>
    <t>3de schijf + saldo</t>
  </si>
  <si>
    <t xml:space="preserve"> AANVAARD TOTAAL </t>
  </si>
  <si>
    <t>Projectbegroting</t>
  </si>
  <si>
    <t>Subsidie</t>
  </si>
  <si>
    <t>Andere fin</t>
  </si>
  <si>
    <t>Subtotaal</t>
  </si>
  <si>
    <t xml:space="preserve">TOTAAL </t>
  </si>
  <si>
    <t>Inkomsten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</si>
</sst>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color indexed="9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sz val="12"/>
      <name val="Garamond"/>
      <family val="1"/>
    </font>
    <font>
      <i/>
      <sz val="12"/>
      <name val="Garamond"/>
      <family val="1"/>
    </font>
    <font>
      <b/>
      <sz val="11"/>
      <name val="Garamond"/>
      <family val="1"/>
    </font>
    <font>
      <b/>
      <u/>
      <sz val="11"/>
      <name val="Garamond"/>
      <family val="1"/>
    </font>
    <font>
      <b/>
      <i/>
      <sz val="10"/>
      <name val="Arial"/>
      <family val="2"/>
    </font>
    <font>
      <b/>
      <sz val="18"/>
      <name val="Garamond"/>
      <family val="1"/>
    </font>
    <font>
      <b/>
      <i/>
      <sz val="18"/>
      <name val="Garamond"/>
      <family val="1"/>
    </font>
    <font>
      <b/>
      <sz val="14"/>
      <name val="Arial"/>
      <family val="2"/>
    </font>
    <font>
      <b/>
      <u/>
      <sz val="11"/>
      <color rgb="FFFF0000"/>
      <name val="Garamond"/>
      <family val="1"/>
    </font>
    <font>
      <b/>
      <u/>
      <sz val="12"/>
      <color rgb="FFFF0000"/>
      <name val="Garamond"/>
      <family val="1"/>
    </font>
    <font>
      <sz val="14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76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0" fillId="0" borderId="0" xfId="0" applyFont="1"/>
    <xf numFmtId="0" fontId="11" fillId="0" borderId="0" xfId="0" applyFont="1"/>
    <xf numFmtId="0" fontId="12" fillId="5" borderId="6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0" fillId="0" borderId="0" xfId="0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6" fillId="0" borderId="2" xfId="0" applyFont="1" applyBorder="1" applyAlignment="1" applyProtection="1">
      <alignment vertical="center"/>
      <protection locked="0"/>
    </xf>
    <xf numFmtId="0" fontId="8" fillId="0" borderId="2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7" fillId="2" borderId="14" xfId="1" applyFont="1" applyFill="1" applyBorder="1" applyAlignment="1">
      <alignment horizontal="center" vertical="center"/>
    </xf>
    <xf numFmtId="0" fontId="6" fillId="0" borderId="0" xfId="1"/>
    <xf numFmtId="0" fontId="6" fillId="0" borderId="14" xfId="1" applyBorder="1"/>
    <xf numFmtId="0" fontId="6" fillId="0" borderId="0" xfId="1" applyAlignment="1">
      <alignment vertical="top"/>
    </xf>
    <xf numFmtId="0" fontId="6" fillId="0" borderId="15" xfId="1" applyBorder="1"/>
    <xf numFmtId="4" fontId="8" fillId="4" borderId="2" xfId="0" applyNumberFormat="1" applyFont="1" applyFill="1" applyBorder="1" applyAlignment="1">
      <alignment vertical="center"/>
    </xf>
    <xf numFmtId="4" fontId="6" fillId="0" borderId="2" xfId="0" applyNumberFormat="1" applyFont="1" applyBorder="1" applyAlignment="1" applyProtection="1">
      <alignment vertical="center"/>
      <protection locked="0"/>
    </xf>
    <xf numFmtId="4" fontId="14" fillId="0" borderId="9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4" fillId="5" borderId="6" xfId="0" applyNumberFormat="1" applyFont="1" applyFill="1" applyBorder="1" applyAlignment="1">
      <alignment vertical="center"/>
    </xf>
    <xf numFmtId="0" fontId="6" fillId="0" borderId="0" xfId="0" applyFont="1" applyAlignment="1">
      <alignment wrapText="1"/>
    </xf>
    <xf numFmtId="0" fontId="4" fillId="5" borderId="6" xfId="0" applyFont="1" applyFill="1" applyBorder="1" applyAlignment="1">
      <alignment vertical="top"/>
    </xf>
    <xf numFmtId="0" fontId="4" fillId="7" borderId="6" xfId="0" applyFont="1" applyFill="1" applyBorder="1" applyAlignment="1">
      <alignment vertical="center"/>
    </xf>
    <xf numFmtId="0" fontId="4" fillId="7" borderId="8" xfId="0" applyFont="1" applyFill="1" applyBorder="1" applyAlignment="1">
      <alignment vertical="center"/>
    </xf>
    <xf numFmtId="4" fontId="14" fillId="5" borderId="17" xfId="0" applyNumberFormat="1" applyFont="1" applyFill="1" applyBorder="1" applyAlignment="1">
      <alignment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4" fillId="7" borderId="19" xfId="0" applyFont="1" applyFill="1" applyBorder="1" applyAlignment="1">
      <alignment vertical="center"/>
    </xf>
    <xf numFmtId="4" fontId="14" fillId="5" borderId="20" xfId="0" applyNumberFormat="1" applyFont="1" applyFill="1" applyBorder="1" applyAlignment="1">
      <alignment vertical="center"/>
    </xf>
    <xf numFmtId="4" fontId="6" fillId="0" borderId="0" xfId="1" applyNumberFormat="1"/>
    <xf numFmtId="0" fontId="6" fillId="0" borderId="0" xfId="1" applyAlignment="1">
      <alignment wrapText="1"/>
    </xf>
    <xf numFmtId="4" fontId="6" fillId="0" borderId="0" xfId="1" applyNumberFormat="1" applyAlignment="1">
      <alignment wrapText="1"/>
    </xf>
    <xf numFmtId="0" fontId="1" fillId="0" borderId="6" xfId="1" applyFont="1" applyBorder="1"/>
    <xf numFmtId="0" fontId="1" fillId="0" borderId="3" xfId="1" applyFont="1" applyBorder="1"/>
    <xf numFmtId="0" fontId="1" fillId="8" borderId="3" xfId="1" applyFont="1" applyFill="1" applyBorder="1" applyAlignment="1">
      <alignment wrapText="1"/>
    </xf>
    <xf numFmtId="4" fontId="1" fillId="8" borderId="3" xfId="1" applyNumberFormat="1" applyFont="1" applyFill="1" applyBorder="1" applyAlignment="1">
      <alignment wrapText="1"/>
    </xf>
    <xf numFmtId="4" fontId="1" fillId="0" borderId="3" xfId="1" applyNumberFormat="1" applyFont="1" applyBorder="1"/>
    <xf numFmtId="4" fontId="1" fillId="8" borderId="25" xfId="1" applyNumberFormat="1" applyFont="1" applyFill="1" applyBorder="1" applyAlignment="1">
      <alignment wrapText="1"/>
    </xf>
    <xf numFmtId="4" fontId="1" fillId="8" borderId="3" xfId="1" applyNumberFormat="1" applyFont="1" applyFill="1" applyBorder="1" applyAlignment="1">
      <alignment horizontal="center" vertical="center"/>
    </xf>
    <xf numFmtId="0" fontId="6" fillId="0" borderId="6" xfId="1" applyBorder="1"/>
    <xf numFmtId="4" fontId="6" fillId="0" borderId="6" xfId="1" applyNumberFormat="1" applyBorder="1"/>
    <xf numFmtId="4" fontId="6" fillId="8" borderId="6" xfId="1" applyNumberFormat="1" applyFill="1" applyBorder="1" applyAlignment="1">
      <alignment wrapText="1"/>
    </xf>
    <xf numFmtId="4" fontId="6" fillId="8" borderId="6" xfId="1" applyNumberFormat="1" applyFill="1" applyBorder="1"/>
    <xf numFmtId="4" fontId="6" fillId="0" borderId="5" xfId="1" applyNumberFormat="1" applyBorder="1" applyAlignment="1" applyProtection="1">
      <alignment vertical="center"/>
      <protection locked="0"/>
    </xf>
    <xf numFmtId="0" fontId="6" fillId="9" borderId="6" xfId="1" applyFill="1" applyBorder="1"/>
    <xf numFmtId="4" fontId="6" fillId="9" borderId="6" xfId="1" applyNumberFormat="1" applyFill="1" applyBorder="1"/>
    <xf numFmtId="4" fontId="6" fillId="9" borderId="6" xfId="1" applyNumberFormat="1" applyFill="1" applyBorder="1" applyAlignment="1">
      <alignment wrapText="1"/>
    </xf>
    <xf numFmtId="4" fontId="6" fillId="9" borderId="8" xfId="1" applyNumberFormat="1" applyFill="1" applyBorder="1" applyAlignment="1">
      <alignment wrapText="1"/>
    </xf>
    <xf numFmtId="0" fontId="6" fillId="9" borderId="0" xfId="1" applyFill="1"/>
    <xf numFmtId="0" fontId="6" fillId="0" borderId="18" xfId="1" applyBorder="1"/>
    <xf numFmtId="4" fontId="6" fillId="0" borderId="18" xfId="1" applyNumberFormat="1" applyBorder="1"/>
    <xf numFmtId="4" fontId="6" fillId="8" borderId="18" xfId="1" applyNumberFormat="1" applyFill="1" applyBorder="1" applyAlignment="1">
      <alignment wrapText="1"/>
    </xf>
    <xf numFmtId="4" fontId="6" fillId="8" borderId="18" xfId="1" applyNumberFormat="1" applyFill="1" applyBorder="1"/>
    <xf numFmtId="0" fontId="6" fillId="10" borderId="16" xfId="1" applyFill="1" applyBorder="1"/>
    <xf numFmtId="4" fontId="6" fillId="10" borderId="26" xfId="1" applyNumberFormat="1" applyFill="1" applyBorder="1"/>
    <xf numFmtId="4" fontId="6" fillId="6" borderId="26" xfId="1" applyNumberFormat="1" applyFill="1" applyBorder="1" applyAlignment="1">
      <alignment wrapText="1"/>
    </xf>
    <xf numFmtId="4" fontId="6" fillId="6" borderId="26" xfId="1" applyNumberFormat="1" applyFill="1" applyBorder="1"/>
    <xf numFmtId="0" fontId="6" fillId="10" borderId="0" xfId="1" applyFill="1"/>
    <xf numFmtId="4" fontId="6" fillId="0" borderId="3" xfId="1" applyNumberFormat="1" applyBorder="1"/>
    <xf numFmtId="0" fontId="0" fillId="0" borderId="6" xfId="0" applyBorder="1"/>
    <xf numFmtId="0" fontId="0" fillId="7" borderId="6" xfId="0" applyFill="1" applyBorder="1"/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4" fontId="0" fillId="0" borderId="6" xfId="0" applyNumberFormat="1" applyBorder="1"/>
    <xf numFmtId="0" fontId="1" fillId="8" borderId="6" xfId="1" applyFont="1" applyFill="1" applyBorder="1" applyAlignment="1">
      <alignment wrapText="1"/>
    </xf>
    <xf numFmtId="0" fontId="4" fillId="0" borderId="0" xfId="0" applyFont="1"/>
    <xf numFmtId="4" fontId="6" fillId="7" borderId="18" xfId="1" applyNumberFormat="1" applyFill="1" applyBorder="1"/>
    <xf numFmtId="4" fontId="6" fillId="7" borderId="18" xfId="1" applyNumberFormat="1" applyFill="1" applyBorder="1" applyAlignment="1">
      <alignment wrapText="1"/>
    </xf>
    <xf numFmtId="4" fontId="6" fillId="7" borderId="19" xfId="1" applyNumberFormat="1" applyFill="1" applyBorder="1" applyAlignment="1">
      <alignment wrapText="1"/>
    </xf>
    <xf numFmtId="4" fontId="0" fillId="8" borderId="6" xfId="0" applyNumberFormat="1" applyFill="1" applyBorder="1"/>
    <xf numFmtId="0" fontId="0" fillId="8" borderId="6" xfId="0" applyFill="1" applyBorder="1"/>
    <xf numFmtId="0" fontId="4" fillId="0" borderId="0" xfId="1" applyFont="1"/>
    <xf numFmtId="0" fontId="2" fillId="12" borderId="14" xfId="1" applyFont="1" applyFill="1" applyBorder="1" applyAlignment="1">
      <alignment wrapText="1"/>
    </xf>
    <xf numFmtId="0" fontId="6" fillId="12" borderId="0" xfId="1" applyFill="1"/>
    <xf numFmtId="0" fontId="2" fillId="12" borderId="14" xfId="1" applyFont="1" applyFill="1" applyBorder="1" applyAlignment="1">
      <alignment vertical="center" wrapText="1"/>
    </xf>
    <xf numFmtId="0" fontId="2" fillId="3" borderId="27" xfId="1" applyFont="1" applyFill="1" applyBorder="1"/>
    <xf numFmtId="0" fontId="2" fillId="11" borderId="6" xfId="1" applyFont="1" applyFill="1" applyBorder="1" applyAlignment="1">
      <alignment vertical="center" wrapText="1"/>
    </xf>
    <xf numFmtId="0" fontId="19" fillId="0" borderId="8" xfId="0" applyFont="1" applyBorder="1" applyAlignment="1">
      <alignment vertical="center"/>
    </xf>
    <xf numFmtId="0" fontId="5" fillId="0" borderId="14" xfId="1" applyFont="1" applyBorder="1" applyAlignment="1">
      <alignment horizontal="left" vertical="top" wrapText="1"/>
    </xf>
    <xf numFmtId="0" fontId="6" fillId="0" borderId="0" xfId="1" applyAlignment="1">
      <alignment horizontal="left" vertical="top"/>
    </xf>
    <xf numFmtId="0" fontId="5" fillId="0" borderId="3" xfId="1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21" fillId="0" borderId="2" xfId="0" applyFont="1" applyBorder="1" applyAlignment="1" applyProtection="1">
      <alignment vertical="center"/>
      <protection locked="0"/>
    </xf>
    <xf numFmtId="0" fontId="21" fillId="0" borderId="2" xfId="0" applyFont="1" applyBorder="1" applyAlignment="1">
      <alignment vertical="center"/>
    </xf>
    <xf numFmtId="4" fontId="23" fillId="0" borderId="6" xfId="0" applyNumberFormat="1" applyFont="1" applyBorder="1" applyAlignment="1">
      <alignment vertical="center"/>
    </xf>
    <xf numFmtId="4" fontId="22" fillId="5" borderId="8" xfId="0" applyNumberFormat="1" applyFont="1" applyFill="1" applyBorder="1" applyAlignment="1">
      <alignment vertical="center"/>
    </xf>
    <xf numFmtId="4" fontId="22" fillId="5" borderId="6" xfId="0" applyNumberFormat="1" applyFont="1" applyFill="1" applyBorder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23" fillId="0" borderId="4" xfId="0" applyNumberFormat="1" applyFont="1" applyBorder="1" applyAlignment="1">
      <alignment vertical="center"/>
    </xf>
    <xf numFmtId="0" fontId="0" fillId="7" borderId="6" xfId="0" applyFill="1" applyBorder="1" applyAlignment="1">
      <alignment vertical="center"/>
    </xf>
    <xf numFmtId="4" fontId="4" fillId="7" borderId="8" xfId="0" applyNumberFormat="1" applyFont="1" applyFill="1" applyBorder="1" applyAlignment="1">
      <alignment vertical="center"/>
    </xf>
    <xf numFmtId="0" fontId="0" fillId="7" borderId="3" xfId="0" applyFill="1" applyBorder="1" applyAlignment="1">
      <alignment vertical="center"/>
    </xf>
    <xf numFmtId="0" fontId="0" fillId="13" borderId="2" xfId="0" applyFill="1" applyBorder="1" applyAlignment="1" applyProtection="1">
      <alignment vertical="center"/>
      <protection locked="0"/>
    </xf>
    <xf numFmtId="0" fontId="0" fillId="13" borderId="3" xfId="0" applyFill="1" applyBorder="1" applyAlignment="1" applyProtection="1">
      <alignment vertical="center"/>
      <protection locked="0"/>
    </xf>
    <xf numFmtId="0" fontId="0" fillId="13" borderId="2" xfId="0" applyFill="1" applyBorder="1" applyAlignment="1">
      <alignment vertical="center"/>
    </xf>
    <xf numFmtId="0" fontId="0" fillId="13" borderId="18" xfId="0" applyFill="1" applyBorder="1" applyAlignment="1">
      <alignment vertical="center"/>
    </xf>
    <xf numFmtId="0" fontId="0" fillId="13" borderId="28" xfId="0" applyFill="1" applyBorder="1" applyAlignment="1">
      <alignment vertical="center"/>
    </xf>
    <xf numFmtId="4" fontId="9" fillId="15" borderId="2" xfId="0" applyNumberFormat="1" applyFont="1" applyFill="1" applyBorder="1" applyAlignment="1">
      <alignment vertical="center"/>
    </xf>
    <xf numFmtId="4" fontId="6" fillId="15" borderId="2" xfId="0" applyNumberFormat="1" applyFont="1" applyFill="1" applyBorder="1" applyAlignment="1" applyProtection="1">
      <alignment vertical="center"/>
      <protection locked="0"/>
    </xf>
    <xf numFmtId="4" fontId="6" fillId="15" borderId="2" xfId="0" applyNumberFormat="1" applyFont="1" applyFill="1" applyBorder="1" applyAlignment="1">
      <alignment vertical="center"/>
    </xf>
    <xf numFmtId="4" fontId="14" fillId="14" borderId="6" xfId="0" applyNumberFormat="1" applyFont="1" applyFill="1" applyBorder="1" applyAlignment="1">
      <alignment horizontal="right" vertical="center"/>
    </xf>
    <xf numFmtId="4" fontId="14" fillId="14" borderId="6" xfId="0" applyNumberFormat="1" applyFont="1" applyFill="1" applyBorder="1" applyAlignment="1">
      <alignment vertical="center"/>
    </xf>
    <xf numFmtId="4" fontId="23" fillId="14" borderId="6" xfId="0" applyNumberFormat="1" applyFont="1" applyFill="1" applyBorder="1" applyAlignment="1">
      <alignment vertical="center"/>
    </xf>
    <xf numFmtId="2" fontId="1" fillId="14" borderId="9" xfId="0" applyNumberFormat="1" applyFont="1" applyFill="1" applyBorder="1" applyAlignment="1">
      <alignment vertical="center"/>
    </xf>
    <xf numFmtId="4" fontId="21" fillId="0" borderId="2" xfId="0" applyNumberFormat="1" applyFont="1" applyBorder="1" applyAlignment="1" applyProtection="1">
      <alignment vertical="center"/>
      <protection locked="0"/>
    </xf>
    <xf numFmtId="0" fontId="21" fillId="0" borderId="18" xfId="0" applyFont="1" applyBorder="1" applyAlignment="1">
      <alignment vertical="center"/>
    </xf>
    <xf numFmtId="0" fontId="21" fillId="13" borderId="2" xfId="0" applyFont="1" applyFill="1" applyBorder="1" applyAlignment="1">
      <alignment vertical="center"/>
    </xf>
    <xf numFmtId="0" fontId="21" fillId="13" borderId="18" xfId="0" applyFont="1" applyFill="1" applyBorder="1" applyAlignment="1">
      <alignment vertical="center"/>
    </xf>
    <xf numFmtId="0" fontId="21" fillId="13" borderId="2" xfId="0" applyFont="1" applyFill="1" applyBorder="1" applyAlignment="1" applyProtection="1">
      <alignment vertical="center"/>
      <protection locked="0"/>
    </xf>
    <xf numFmtId="0" fontId="21" fillId="13" borderId="3" xfId="0" applyFont="1" applyFill="1" applyBorder="1" applyAlignment="1" applyProtection="1">
      <alignment vertical="center"/>
      <protection locked="0"/>
    </xf>
    <xf numFmtId="4" fontId="23" fillId="5" borderId="20" xfId="0" applyNumberFormat="1" applyFont="1" applyFill="1" applyBorder="1" applyAlignment="1">
      <alignment vertical="center"/>
    </xf>
    <xf numFmtId="4" fontId="23" fillId="5" borderId="17" xfId="0" applyNumberFormat="1" applyFont="1" applyFill="1" applyBorder="1" applyAlignment="1">
      <alignment vertical="center"/>
    </xf>
    <xf numFmtId="0" fontId="14" fillId="11" borderId="17" xfId="0" applyFont="1" applyFill="1" applyBorder="1" applyAlignment="1">
      <alignment vertical="center"/>
    </xf>
    <xf numFmtId="2" fontId="0" fillId="0" borderId="6" xfId="0" applyNumberFormat="1" applyBorder="1"/>
    <xf numFmtId="0" fontId="2" fillId="5" borderId="6" xfId="0" applyFont="1" applyFill="1" applyBorder="1" applyAlignment="1">
      <alignment horizontal="left" vertical="center"/>
    </xf>
    <xf numFmtId="0" fontId="24" fillId="5" borderId="6" xfId="0" applyFont="1" applyFill="1" applyBorder="1" applyAlignment="1">
      <alignment horizontal="left" vertical="center"/>
    </xf>
    <xf numFmtId="0" fontId="24" fillId="5" borderId="6" xfId="0" applyFont="1" applyFill="1" applyBorder="1" applyAlignment="1">
      <alignment horizontal="left" vertical="center" wrapText="1"/>
    </xf>
    <xf numFmtId="10" fontId="25" fillId="5" borderId="6" xfId="0" applyNumberFormat="1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vertical="center"/>
    </xf>
    <xf numFmtId="10" fontId="18" fillId="5" borderId="28" xfId="0" applyNumberFormat="1" applyFont="1" applyFill="1" applyBorder="1" applyAlignment="1">
      <alignment horizontal="center" vertical="center" wrapText="1"/>
    </xf>
    <xf numFmtId="10" fontId="18" fillId="5" borderId="6" xfId="0" applyNumberFormat="1" applyFont="1" applyFill="1" applyBorder="1" applyAlignment="1">
      <alignment horizontal="center" vertical="center" wrapText="1"/>
    </xf>
    <xf numFmtId="2" fontId="4" fillId="5" borderId="18" xfId="0" applyNumberFormat="1" applyFont="1" applyFill="1" applyBorder="1" applyAlignment="1">
      <alignment vertical="center"/>
    </xf>
    <xf numFmtId="2" fontId="6" fillId="0" borderId="23" xfId="0" applyNumberFormat="1" applyFont="1" applyBorder="1" applyAlignment="1">
      <alignment vertical="center"/>
    </xf>
    <xf numFmtId="0" fontId="27" fillId="5" borderId="6" xfId="0" applyFont="1" applyFill="1" applyBorder="1" applyAlignment="1">
      <alignment horizontal="left" vertical="center"/>
    </xf>
    <xf numFmtId="0" fontId="27" fillId="5" borderId="6" xfId="0" applyFont="1" applyFill="1" applyBorder="1" applyAlignment="1">
      <alignment horizontal="left" vertical="center" wrapText="1"/>
    </xf>
    <xf numFmtId="10" fontId="27" fillId="5" borderId="6" xfId="0" applyNumberFormat="1" applyFont="1" applyFill="1" applyBorder="1" applyAlignment="1">
      <alignment horizontal="center" vertical="center" wrapText="1"/>
    </xf>
    <xf numFmtId="10" fontId="19" fillId="5" borderId="28" xfId="0" applyNumberFormat="1" applyFont="1" applyFill="1" applyBorder="1" applyAlignment="1">
      <alignment horizontal="center" vertical="center" wrapText="1"/>
    </xf>
    <xf numFmtId="10" fontId="19" fillId="5" borderId="6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2" fillId="5" borderId="6" xfId="0" applyFont="1" applyFill="1" applyBorder="1" applyAlignment="1">
      <alignment horizontal="left" vertical="center" wrapText="1"/>
    </xf>
    <xf numFmtId="0" fontId="26" fillId="5" borderId="6" xfId="0" applyFont="1" applyFill="1" applyBorder="1" applyAlignment="1">
      <alignment horizontal="left" vertical="center"/>
    </xf>
    <xf numFmtId="0" fontId="26" fillId="5" borderId="6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14" fillId="14" borderId="9" xfId="0" applyNumberFormat="1" applyFont="1" applyFill="1" applyBorder="1" applyAlignment="1">
      <alignment vertical="center"/>
    </xf>
    <xf numFmtId="0" fontId="15" fillId="0" borderId="11" xfId="0" applyFont="1" applyBorder="1" applyAlignment="1" applyProtection="1">
      <alignment vertical="center" wrapText="1"/>
      <protection locked="0"/>
    </xf>
    <xf numFmtId="0" fontId="15" fillId="0" borderId="12" xfId="0" applyFont="1" applyBorder="1" applyAlignment="1" applyProtection="1">
      <alignment vertical="center" wrapText="1"/>
      <protection locked="0"/>
    </xf>
    <xf numFmtId="0" fontId="15" fillId="0" borderId="13" xfId="0" applyFont="1" applyBorder="1" applyAlignment="1" applyProtection="1">
      <alignment vertical="center" wrapText="1"/>
      <protection locked="0"/>
    </xf>
    <xf numFmtId="0" fontId="17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 applyProtection="1">
      <alignment vertical="center"/>
      <protection locked="0"/>
    </xf>
    <xf numFmtId="0" fontId="8" fillId="4" borderId="7" xfId="0" applyFont="1" applyFill="1" applyBorder="1" applyAlignment="1"/>
    <xf numFmtId="4" fontId="1" fillId="0" borderId="16" xfId="1" applyNumberFormat="1" applyFont="1" applyBorder="1" applyAlignment="1">
      <alignment horizontal="center" vertical="center"/>
    </xf>
    <xf numFmtId="4" fontId="1" fillId="0" borderId="24" xfId="1" applyNumberFormat="1" applyFont="1" applyBorder="1" applyAlignment="1">
      <alignment horizontal="center" vertical="center"/>
    </xf>
    <xf numFmtId="0" fontId="17" fillId="0" borderId="21" xfId="1" applyFont="1" applyBorder="1" applyAlignment="1">
      <alignment vertical="center"/>
    </xf>
    <xf numFmtId="0" fontId="6" fillId="0" borderId="0" xfId="1" applyAlignment="1">
      <alignment vertical="center"/>
    </xf>
    <xf numFmtId="0" fontId="6" fillId="0" borderId="0" xfId="1" applyAlignment="1"/>
    <xf numFmtId="0" fontId="6" fillId="0" borderId="21" xfId="1" applyBorder="1" applyAlignment="1">
      <alignment vertical="center"/>
    </xf>
    <xf numFmtId="0" fontId="6" fillId="0" borderId="8" xfId="1" applyBorder="1" applyAlignment="1"/>
    <xf numFmtId="0" fontId="6" fillId="0" borderId="10" xfId="1" applyBorder="1" applyAlignment="1"/>
    <xf numFmtId="4" fontId="6" fillId="0" borderId="8" xfId="1" applyNumberFormat="1" applyBorder="1" applyAlignment="1"/>
    <xf numFmtId="4" fontId="6" fillId="0" borderId="10" xfId="1" applyNumberFormat="1" applyBorder="1" applyAlignment="1"/>
    <xf numFmtId="0" fontId="1" fillId="0" borderId="20" xfId="1" applyFont="1" applyBorder="1" applyAlignment="1">
      <alignment horizontal="center" vertical="center"/>
    </xf>
    <xf numFmtId="0" fontId="6" fillId="0" borderId="22" xfId="1" applyBorder="1" applyAlignment="1">
      <alignment horizontal="center" vertical="center"/>
    </xf>
    <xf numFmtId="0" fontId="6" fillId="0" borderId="23" xfId="1" applyBorder="1" applyAlignment="1">
      <alignment horizontal="center" vertical="center"/>
    </xf>
    <xf numFmtId="4" fontId="1" fillId="0" borderId="20" xfId="1" applyNumberFormat="1" applyFont="1" applyBorder="1" applyAlignment="1">
      <alignment horizontal="center" vertical="center"/>
    </xf>
    <xf numFmtId="4" fontId="6" fillId="0" borderId="22" xfId="1" applyNumberFormat="1" applyBorder="1" applyAlignment="1">
      <alignment horizontal="center" vertical="center"/>
    </xf>
    <xf numFmtId="4" fontId="6" fillId="0" borderId="23" xfId="1" applyNumberFormat="1" applyBorder="1" applyAlignment="1">
      <alignment horizontal="center" vertical="center"/>
    </xf>
  </cellXfs>
  <cellStyles count="2">
    <cellStyle name="Standaard" xfId="0" builtinId="0"/>
    <cellStyle name="Standaard 2" xfId="1" xr:uid="{00000000-0005-0000-0000-000001000000}"/>
  </cellStyles>
  <dxfs count="9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colors>
    <mruColors>
      <color rgb="FFADFA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1085850</xdr:colOff>
      <xdr:row>0</xdr:row>
      <xdr:rowOff>123825</xdr:rowOff>
    </xdr:from>
    <xdr:to>
      <xdr:col>4</xdr:col>
      <xdr:colOff>1295398</xdr:colOff>
      <xdr:row>0</xdr:row>
      <xdr:rowOff>695325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C9775E92-F884-498B-8292-DF10F4E1C9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0575" y="123825"/>
          <a:ext cx="1390648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1085850</xdr:colOff>
      <xdr:row>0</xdr:row>
      <xdr:rowOff>123825</xdr:rowOff>
    </xdr:from>
    <xdr:to>
      <xdr:col>4</xdr:col>
      <xdr:colOff>1295398</xdr:colOff>
      <xdr:row>0</xdr:row>
      <xdr:rowOff>695325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7D0FEA50-20FA-442C-BF7C-69E3729E2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123825"/>
          <a:ext cx="1358898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952499</xdr:colOff>
      <xdr:row>0</xdr:row>
      <xdr:rowOff>123825</xdr:rowOff>
    </xdr:from>
    <xdr:to>
      <xdr:col>8</xdr:col>
      <xdr:colOff>1774801</xdr:colOff>
      <xdr:row>0</xdr:row>
      <xdr:rowOff>1028700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A1773FB7-0D79-4FE1-B5D9-DAD6039D0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4174" y="123825"/>
          <a:ext cx="1803377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showGridLines="0" topLeftCell="A4" zoomScaleNormal="100" workbookViewId="0">
      <selection activeCell="A10" sqref="A10"/>
    </sheetView>
  </sheetViews>
  <sheetFormatPr defaultColWidth="9.140625" defaultRowHeight="12.75" x14ac:dyDescent="0.2"/>
  <cols>
    <col min="1" max="1" width="133.85546875" style="24" bestFit="1" customWidth="1"/>
    <col min="2" max="16384" width="9.140625" style="24"/>
  </cols>
  <sheetData>
    <row r="1" spans="1:1" ht="23.25" x14ac:dyDescent="0.2">
      <c r="A1" s="23" t="s">
        <v>0</v>
      </c>
    </row>
    <row r="2" spans="1:1" x14ac:dyDescent="0.2">
      <c r="A2" s="25"/>
    </row>
    <row r="3" spans="1:1" ht="66.75" customHeight="1" x14ac:dyDescent="0.25">
      <c r="A3" s="85" t="s">
        <v>1</v>
      </c>
    </row>
    <row r="4" spans="1:1" s="86" customFormat="1" ht="64.5" customHeight="1" x14ac:dyDescent="0.2">
      <c r="A4" s="89" t="s">
        <v>2</v>
      </c>
    </row>
    <row r="5" spans="1:1" s="86" customFormat="1" ht="12" customHeight="1" x14ac:dyDescent="0.2">
      <c r="A5" s="87"/>
    </row>
    <row r="6" spans="1:1" ht="21.75" customHeight="1" thickBot="1" x14ac:dyDescent="0.3">
      <c r="A6" s="88" t="s">
        <v>3</v>
      </c>
    </row>
    <row r="7" spans="1:1" ht="22.5" customHeight="1" x14ac:dyDescent="0.2">
      <c r="A7" s="91" t="s">
        <v>4</v>
      </c>
    </row>
    <row r="8" spans="1:1" ht="33.75" customHeight="1" x14ac:dyDescent="0.2">
      <c r="A8" s="91" t="s">
        <v>5</v>
      </c>
    </row>
    <row r="9" spans="1:1" s="26" customFormat="1" ht="57.75" customHeight="1" x14ac:dyDescent="0.2">
      <c r="A9" s="91" t="s">
        <v>6</v>
      </c>
    </row>
    <row r="10" spans="1:1" s="92" customFormat="1" ht="48" customHeight="1" x14ac:dyDescent="0.2">
      <c r="A10" s="91" t="s">
        <v>7</v>
      </c>
    </row>
    <row r="11" spans="1:1" s="94" customFormat="1" ht="18" customHeight="1" x14ac:dyDescent="0.2">
      <c r="A11" s="93" t="s">
        <v>8</v>
      </c>
    </row>
    <row r="12" spans="1:1" x14ac:dyDescent="0.2">
      <c r="A12" s="27"/>
    </row>
  </sheetData>
  <printOptions horizontalCentered="1"/>
  <pageMargins left="0.78740157480314965" right="0.78740157480314965" top="0.19685039370078741" bottom="0.59055118110236227" header="0.51181102362204722" footer="0.31496062992125984"/>
  <pageSetup paperSize="9" orientation="landscape" r:id="rId1"/>
  <headerFooter alignWithMargins="0">
    <oddFooter>&amp;L&amp;F&amp;C&amp;A&amp;R&amp;D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7"/>
  <sheetViews>
    <sheetView showGridLines="0" zoomScaleNormal="100" workbookViewId="0">
      <pane ySplit="3" topLeftCell="A4" activePane="bottomLeft" state="frozen"/>
      <selection activeCell="B1" sqref="B1"/>
      <selection pane="bottomLeft" activeCell="C12" sqref="C12"/>
    </sheetView>
  </sheetViews>
  <sheetFormatPr defaultColWidth="9.140625" defaultRowHeight="12.75" x14ac:dyDescent="0.2"/>
  <cols>
    <col min="1" max="1" width="28.85546875" customWidth="1"/>
    <col min="2" max="2" width="43.28515625" customWidth="1"/>
    <col min="3" max="3" width="13.85546875" customWidth="1"/>
    <col min="4" max="4" width="13.140625" customWidth="1"/>
    <col min="5" max="5" width="17.28515625" bestFit="1" customWidth="1"/>
    <col min="6" max="6" width="11.140625" hidden="1" customWidth="1"/>
    <col min="7" max="7" width="11.28515625" hidden="1" customWidth="1"/>
    <col min="8" max="8" width="9.42578125" hidden="1" customWidth="1"/>
    <col min="17" max="65" width="9.140625" bestFit="1" customWidth="1"/>
  </cols>
  <sheetData>
    <row r="1" spans="1:18" s="1" customFormat="1" ht="69" customHeight="1" thickBot="1" x14ac:dyDescent="0.25">
      <c r="A1" s="151" t="s">
        <v>9</v>
      </c>
      <c r="B1" s="152"/>
      <c r="C1" s="152"/>
      <c r="D1" s="152"/>
      <c r="E1" s="153"/>
      <c r="F1"/>
      <c r="G1"/>
      <c r="H1"/>
      <c r="I1"/>
      <c r="J1"/>
      <c r="K1"/>
      <c r="L1"/>
      <c r="M1"/>
      <c r="N1"/>
      <c r="O1"/>
      <c r="P1"/>
      <c r="Q1"/>
    </row>
    <row r="2" spans="1:18" s="16" customFormat="1" ht="60" x14ac:dyDescent="0.2">
      <c r="A2" s="12" t="s">
        <v>10</v>
      </c>
      <c r="B2" s="13" t="s">
        <v>11</v>
      </c>
      <c r="C2" s="14" t="s">
        <v>12</v>
      </c>
      <c r="D2" s="15" t="s">
        <v>13</v>
      </c>
      <c r="E2" s="15" t="s">
        <v>14</v>
      </c>
      <c r="F2" s="90" t="s">
        <v>15</v>
      </c>
      <c r="G2" s="38" t="s">
        <v>16</v>
      </c>
      <c r="H2" s="39" t="s">
        <v>17</v>
      </c>
      <c r="L2" s="101"/>
      <c r="M2" s="101"/>
      <c r="N2" s="101"/>
      <c r="O2" s="101"/>
      <c r="P2" s="101"/>
      <c r="Q2" s="101"/>
    </row>
    <row r="3" spans="1:18" s="148" customFormat="1" ht="17.45" customHeight="1" x14ac:dyDescent="0.2">
      <c r="A3" s="145" t="s">
        <v>18</v>
      </c>
      <c r="B3" s="146"/>
      <c r="C3" s="147"/>
      <c r="D3" s="141">
        <v>0</v>
      </c>
      <c r="E3" s="141">
        <v>0</v>
      </c>
      <c r="F3" s="134"/>
      <c r="G3" s="142">
        <v>0</v>
      </c>
      <c r="H3" s="143">
        <v>0</v>
      </c>
    </row>
    <row r="4" spans="1:18" s="2" customFormat="1" ht="15" x14ac:dyDescent="0.2">
      <c r="A4" s="7" t="s">
        <v>19</v>
      </c>
      <c r="B4" s="17"/>
      <c r="C4" s="28"/>
      <c r="D4" s="113"/>
      <c r="E4" s="113"/>
      <c r="F4" s="121"/>
      <c r="G4" s="112"/>
      <c r="H4" s="110"/>
    </row>
    <row r="5" spans="1:18" s="20" customFormat="1" ht="15" x14ac:dyDescent="0.2">
      <c r="A5" s="18" t="s">
        <v>20</v>
      </c>
      <c r="B5" s="19" t="s">
        <v>21</v>
      </c>
      <c r="C5" s="29"/>
      <c r="D5" s="114"/>
      <c r="E5" s="114"/>
      <c r="F5" s="95"/>
      <c r="G5" s="108"/>
      <c r="H5" s="108"/>
    </row>
    <row r="6" spans="1:18" s="20" customFormat="1" ht="15" x14ac:dyDescent="0.2">
      <c r="A6" s="18" t="s">
        <v>22</v>
      </c>
      <c r="B6" s="19" t="s">
        <v>21</v>
      </c>
      <c r="C6" s="29"/>
      <c r="D6" s="114"/>
      <c r="E6" s="114"/>
      <c r="F6" s="120"/>
      <c r="G6" s="108"/>
      <c r="H6" s="108"/>
    </row>
    <row r="7" spans="1:18" s="20" customFormat="1" ht="15" x14ac:dyDescent="0.2">
      <c r="A7" s="18" t="s">
        <v>23</v>
      </c>
      <c r="B7" s="19" t="s">
        <v>21</v>
      </c>
      <c r="C7" s="29"/>
      <c r="D7" s="114"/>
      <c r="E7" s="114"/>
      <c r="F7" s="95"/>
      <c r="G7" s="108"/>
      <c r="H7" s="108"/>
    </row>
    <row r="8" spans="1:18" s="20" customFormat="1" ht="15" x14ac:dyDescent="0.2">
      <c r="A8" s="18" t="s">
        <v>24</v>
      </c>
      <c r="B8" s="19" t="s">
        <v>21</v>
      </c>
      <c r="C8" s="29"/>
      <c r="D8" s="114"/>
      <c r="E8" s="114"/>
      <c r="F8" s="95"/>
      <c r="G8" s="108"/>
      <c r="H8" s="109"/>
    </row>
    <row r="9" spans="1:18" s="9" customFormat="1" x14ac:dyDescent="0.2">
      <c r="A9" s="8" t="s">
        <v>25</v>
      </c>
      <c r="C9" s="30">
        <f>SUM(C5:C8)</f>
        <v>0</v>
      </c>
      <c r="D9" s="116">
        <f>C9*$D$3</f>
        <v>0</v>
      </c>
      <c r="E9" s="116">
        <f>C9*$E$3</f>
        <v>0</v>
      </c>
      <c r="F9" s="97">
        <f>SUM(F5:F8)</f>
        <v>0</v>
      </c>
      <c r="G9" s="118">
        <f>F9*$G$3</f>
        <v>0</v>
      </c>
      <c r="H9" s="118">
        <f>F9*$H$3</f>
        <v>0</v>
      </c>
      <c r="I9" s="102"/>
      <c r="J9" s="103"/>
      <c r="K9" s="103"/>
      <c r="L9" s="103"/>
      <c r="M9" s="103"/>
      <c r="N9" s="103"/>
      <c r="O9" s="103"/>
      <c r="P9" s="103"/>
      <c r="Q9" s="103"/>
      <c r="R9" s="103"/>
    </row>
    <row r="10" spans="1:18" s="2" customFormat="1" ht="15" x14ac:dyDescent="0.2">
      <c r="A10" s="7" t="s">
        <v>26</v>
      </c>
      <c r="B10" s="10"/>
      <c r="C10" s="31"/>
      <c r="D10" s="115"/>
      <c r="E10" s="115"/>
      <c r="F10" s="96"/>
      <c r="G10" s="110"/>
      <c r="H10" s="111"/>
    </row>
    <row r="11" spans="1:18" s="20" customFormat="1" ht="15" x14ac:dyDescent="0.2">
      <c r="A11" s="18" t="s">
        <v>27</v>
      </c>
      <c r="B11" s="19" t="s">
        <v>21</v>
      </c>
      <c r="C11" s="29"/>
      <c r="D11" s="114"/>
      <c r="E11" s="114"/>
      <c r="F11" s="95"/>
      <c r="G11" s="108"/>
      <c r="H11" s="108"/>
    </row>
    <row r="12" spans="1:18" s="20" customFormat="1" ht="15" x14ac:dyDescent="0.2">
      <c r="A12" s="18" t="s">
        <v>28</v>
      </c>
      <c r="B12" s="19" t="s">
        <v>21</v>
      </c>
      <c r="C12" s="29"/>
      <c r="D12" s="114"/>
      <c r="E12" s="114"/>
      <c r="F12" s="120"/>
      <c r="G12" s="108"/>
      <c r="H12" s="108"/>
    </row>
    <row r="13" spans="1:18" s="20" customFormat="1" ht="15" x14ac:dyDescent="0.2">
      <c r="A13" s="18" t="s">
        <v>29</v>
      </c>
      <c r="B13" s="19" t="s">
        <v>21</v>
      </c>
      <c r="C13" s="29"/>
      <c r="D13" s="114"/>
      <c r="E13" s="114"/>
      <c r="F13" s="95"/>
      <c r="G13" s="108"/>
      <c r="H13" s="108"/>
    </row>
    <row r="14" spans="1:18" s="20" customFormat="1" ht="15" x14ac:dyDescent="0.2">
      <c r="A14" s="18" t="s">
        <v>30</v>
      </c>
      <c r="B14" s="19" t="s">
        <v>21</v>
      </c>
      <c r="C14" s="29"/>
      <c r="D14" s="114"/>
      <c r="E14" s="114"/>
      <c r="F14" s="95"/>
      <c r="G14" s="108"/>
      <c r="H14" s="109"/>
    </row>
    <row r="15" spans="1:18" s="9" customFormat="1" x14ac:dyDescent="0.2">
      <c r="A15" s="8" t="s">
        <v>31</v>
      </c>
      <c r="C15" s="30">
        <f>SUM(C11:C14)</f>
        <v>0</v>
      </c>
      <c r="D15" s="116">
        <f>C15*$D$3</f>
        <v>0</v>
      </c>
      <c r="E15" s="119">
        <f>C15*$E$3</f>
        <v>0</v>
      </c>
      <c r="F15" s="97">
        <f>SUM(F11:F14)</f>
        <v>0</v>
      </c>
      <c r="G15" s="118">
        <f>F15*$G$3</f>
        <v>0</v>
      </c>
      <c r="H15" s="118">
        <f>F15*$H$3</f>
        <v>0</v>
      </c>
      <c r="I15" s="104"/>
      <c r="J15" s="103"/>
      <c r="K15" s="103"/>
      <c r="L15" s="103"/>
      <c r="M15" s="103"/>
      <c r="N15" s="103"/>
      <c r="O15" s="103"/>
      <c r="P15" s="103"/>
      <c r="Q15" s="103"/>
    </row>
    <row r="16" spans="1:18" s="2" customFormat="1" ht="15" x14ac:dyDescent="0.2">
      <c r="A16" s="7" t="s">
        <v>32</v>
      </c>
      <c r="B16" s="10"/>
      <c r="C16" s="31"/>
      <c r="D16" s="115"/>
      <c r="E16" s="115"/>
      <c r="F16" s="96"/>
      <c r="G16" s="122"/>
      <c r="H16" s="123"/>
    </row>
    <row r="17" spans="1:18" s="20" customFormat="1" ht="15" x14ac:dyDescent="0.2">
      <c r="A17" s="21" t="s">
        <v>33</v>
      </c>
      <c r="B17" s="19" t="s">
        <v>21</v>
      </c>
      <c r="C17" s="29"/>
      <c r="D17" s="114"/>
      <c r="E17" s="114"/>
      <c r="F17" s="95"/>
      <c r="G17" s="124"/>
      <c r="H17" s="124"/>
    </row>
    <row r="18" spans="1:18" s="20" customFormat="1" ht="15" x14ac:dyDescent="0.2">
      <c r="A18" s="21" t="s">
        <v>34</v>
      </c>
      <c r="B18" s="19" t="s">
        <v>21</v>
      </c>
      <c r="C18" s="29"/>
      <c r="D18" s="114"/>
      <c r="E18" s="114"/>
      <c r="F18" s="120"/>
      <c r="G18" s="124"/>
      <c r="H18" s="124"/>
    </row>
    <row r="19" spans="1:18" s="20" customFormat="1" ht="15" x14ac:dyDescent="0.2">
      <c r="A19" s="21" t="s">
        <v>35</v>
      </c>
      <c r="B19" s="19" t="s">
        <v>21</v>
      </c>
      <c r="C19" s="29"/>
      <c r="D19" s="114"/>
      <c r="E19" s="114"/>
      <c r="F19" s="95"/>
      <c r="G19" s="124"/>
      <c r="H19" s="124"/>
    </row>
    <row r="20" spans="1:18" s="20" customFormat="1" ht="15" x14ac:dyDescent="0.2">
      <c r="A20" s="21" t="s">
        <v>36</v>
      </c>
      <c r="B20" s="19" t="s">
        <v>21</v>
      </c>
      <c r="C20" s="29"/>
      <c r="D20" s="114"/>
      <c r="E20" s="114"/>
      <c r="F20" s="95"/>
      <c r="G20" s="124"/>
      <c r="H20" s="125"/>
    </row>
    <row r="21" spans="1:18" s="9" customFormat="1" x14ac:dyDescent="0.2">
      <c r="A21" s="8" t="s">
        <v>37</v>
      </c>
      <c r="C21" s="30">
        <f>SUM(C17:C20)</f>
        <v>0</v>
      </c>
      <c r="D21" s="116">
        <f>C21*$D$3</f>
        <v>0</v>
      </c>
      <c r="E21" s="117">
        <f>C21*$E$3</f>
        <v>0</v>
      </c>
      <c r="F21" s="97">
        <f>SUM(F17:F20)</f>
        <v>0</v>
      </c>
      <c r="G21" s="118">
        <f>F21*$G$3</f>
        <v>0</v>
      </c>
      <c r="H21" s="118">
        <f>F21*$H$3</f>
        <v>0</v>
      </c>
      <c r="I21" s="103"/>
      <c r="J21" s="103"/>
      <c r="K21" s="103"/>
      <c r="L21" s="103"/>
      <c r="M21" s="103"/>
      <c r="N21" s="103"/>
      <c r="O21" s="103"/>
      <c r="P21" s="103"/>
      <c r="Q21" s="103"/>
      <c r="R21" s="103"/>
    </row>
    <row r="22" spans="1:18" s="2" customFormat="1" ht="15" x14ac:dyDescent="0.2">
      <c r="A22" s="5" t="s">
        <v>38</v>
      </c>
      <c r="B22" s="6"/>
      <c r="C22" s="32">
        <f>C9+C15+C21</f>
        <v>0</v>
      </c>
      <c r="D22" s="32">
        <f>C22*$D$3</f>
        <v>0</v>
      </c>
      <c r="E22" s="32">
        <f>C22*$E$3</f>
        <v>0</v>
      </c>
      <c r="F22" s="98">
        <f>F21+F15+F9</f>
        <v>0</v>
      </c>
      <c r="G22" s="98">
        <f>F22*$G$3</f>
        <v>0</v>
      </c>
      <c r="H22" s="99">
        <f>F22*$H$3</f>
        <v>0</v>
      </c>
    </row>
    <row r="23" spans="1:18" s="2" customFormat="1" ht="20.25" customHeight="1" x14ac:dyDescent="0.2">
      <c r="A23" s="34" t="s">
        <v>39</v>
      </c>
      <c r="B23" s="6"/>
      <c r="C23" s="35"/>
      <c r="D23" s="137">
        <f>D22*10%</f>
        <v>0</v>
      </c>
      <c r="E23" s="40"/>
      <c r="F23" s="106"/>
      <c r="G23" s="98">
        <f>G22*0.1</f>
        <v>0</v>
      </c>
      <c r="H23" s="105"/>
    </row>
    <row r="24" spans="1:18" s="2" customFormat="1" ht="19.5" customHeight="1" x14ac:dyDescent="0.2">
      <c r="A24" s="6" t="s">
        <v>38</v>
      </c>
      <c r="B24" s="6"/>
      <c r="C24" s="36"/>
      <c r="D24" s="37">
        <f>SUM(D22:D23)</f>
        <v>0</v>
      </c>
      <c r="E24" s="41">
        <f>E22</f>
        <v>0</v>
      </c>
      <c r="F24" s="107"/>
      <c r="G24" s="126">
        <f>G23+G22</f>
        <v>0</v>
      </c>
      <c r="H24" s="127">
        <f>H22</f>
        <v>0</v>
      </c>
    </row>
    <row r="25" spans="1:18" x14ac:dyDescent="0.2">
      <c r="A25" s="33"/>
    </row>
    <row r="26" spans="1:18" x14ac:dyDescent="0.2">
      <c r="A26" s="100"/>
    </row>
    <row r="27" spans="1:18" x14ac:dyDescent="0.2">
      <c r="B27" s="11"/>
    </row>
  </sheetData>
  <sheetProtection insertRows="0" selectLockedCells="1"/>
  <mergeCells count="1">
    <mergeCell ref="A1:E1"/>
  </mergeCells>
  <phoneticPr fontId="3" type="noConversion"/>
  <conditionalFormatting sqref="B17:C20 B5:C8 B11:C14">
    <cfRule type="cellIs" dxfId="8" priority="5" stopIfTrue="1" operator="notEqual">
      <formula>"vul in"</formula>
    </cfRule>
  </conditionalFormatting>
  <conditionalFormatting sqref="B16:C16 B10:C10 B4:C4">
    <cfRule type="cellIs" dxfId="7" priority="6" stopIfTrue="1" operator="notEqual">
      <formula>"vul nummer in"</formula>
    </cfRule>
  </conditionalFormatting>
  <printOptions horizontalCentered="1"/>
  <pageMargins left="0.19685039370078741" right="0.19685039370078741" top="0.19685039370078741" bottom="0.39370078740157483" header="0.51181102362204722" footer="0.11811023622047245"/>
  <pageSetup paperSize="9" orientation="landscape" r:id="rId1"/>
  <headerFooter alignWithMargins="0">
    <oddFooter>&amp;L&amp;F&amp;R&amp;D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"/>
  <sheetViews>
    <sheetView topLeftCell="A4" workbookViewId="0">
      <selection activeCell="H19" sqref="H19"/>
    </sheetView>
  </sheetViews>
  <sheetFormatPr defaultRowHeight="12.75" x14ac:dyDescent="0.2"/>
  <cols>
    <col min="1" max="1" width="20.140625" customWidth="1"/>
    <col min="2" max="2" width="16.28515625" customWidth="1"/>
    <col min="3" max="3" width="15.5703125" customWidth="1"/>
    <col min="4" max="4" width="15.85546875" customWidth="1"/>
    <col min="5" max="5" width="16" customWidth="1"/>
  </cols>
  <sheetData>
    <row r="1" spans="1:5" ht="37.5" customHeight="1" x14ac:dyDescent="0.2">
      <c r="A1" s="156" t="s">
        <v>40</v>
      </c>
      <c r="B1" s="157"/>
      <c r="C1" s="157"/>
      <c r="D1" s="157"/>
      <c r="E1" s="157"/>
    </row>
    <row r="8" spans="1:5" ht="18" x14ac:dyDescent="0.2">
      <c r="B8" s="154" t="s">
        <v>41</v>
      </c>
      <c r="C8" s="155"/>
      <c r="D8" s="155"/>
      <c r="E8" s="155"/>
    </row>
    <row r="9" spans="1:5" ht="40.5" customHeight="1" x14ac:dyDescent="0.2">
      <c r="A9" s="72"/>
      <c r="B9" s="45" t="s">
        <v>42</v>
      </c>
      <c r="C9" s="77" t="s">
        <v>43</v>
      </c>
      <c r="D9" s="45" t="s">
        <v>44</v>
      </c>
      <c r="E9" s="48" t="s">
        <v>45</v>
      </c>
    </row>
    <row r="10" spans="1:5" ht="18" customHeight="1" x14ac:dyDescent="0.2">
      <c r="A10" s="74" t="s">
        <v>46</v>
      </c>
      <c r="B10" s="53">
        <f>'Fin. rapport 1ste schijf'!D9</f>
        <v>0</v>
      </c>
      <c r="C10" s="54">
        <f>'Fin. rapport 1ste schijf'!G9</f>
        <v>0</v>
      </c>
      <c r="D10" s="53">
        <f>'Fin. rapport 1ste schijf'!E9</f>
        <v>0</v>
      </c>
      <c r="E10" s="54">
        <f>'Fin. rapport 1ste schijf'!H9</f>
        <v>0</v>
      </c>
    </row>
    <row r="11" spans="1:5" ht="18" customHeight="1" x14ac:dyDescent="0.2">
      <c r="A11" s="74" t="s">
        <v>47</v>
      </c>
      <c r="B11" s="53">
        <f>'Fin. rapport 1ste schijf'!D15</f>
        <v>0</v>
      </c>
      <c r="C11" s="54">
        <f>'Fin. rapport 1ste schijf'!G15</f>
        <v>0</v>
      </c>
      <c r="D11" s="53">
        <f>'Fin. rapport 1ste schijf'!E15</f>
        <v>0</v>
      </c>
      <c r="E11" s="54">
        <f>'Fin. rapport 1ste schijf'!H15</f>
        <v>0</v>
      </c>
    </row>
    <row r="12" spans="1:5" ht="18" customHeight="1" x14ac:dyDescent="0.2">
      <c r="A12" s="74" t="s">
        <v>48</v>
      </c>
      <c r="B12" s="53">
        <f>'Fin. rapport 1ste schijf'!D21</f>
        <v>0</v>
      </c>
      <c r="C12" s="54">
        <f>'Fin. rapport 1ste schijf'!G21</f>
        <v>0</v>
      </c>
      <c r="D12" s="53">
        <f>'Fin. rapport 1ste schijf'!E21</f>
        <v>0</v>
      </c>
      <c r="E12" s="54">
        <f>'Fin. rapport 1ste schijf'!H21</f>
        <v>0</v>
      </c>
    </row>
    <row r="13" spans="1:5" ht="18" customHeight="1" x14ac:dyDescent="0.2">
      <c r="A13" s="75" t="s">
        <v>49</v>
      </c>
      <c r="B13" s="63">
        <f>SUM(B10:B12)</f>
        <v>0</v>
      </c>
      <c r="C13" s="65">
        <f>SUM(C10:C12)</f>
        <v>0</v>
      </c>
      <c r="D13" s="63">
        <f t="shared" ref="D13" si="0">SUM(D10:D12)</f>
        <v>0</v>
      </c>
      <c r="E13" s="65">
        <f>SUM(E10:E12)</f>
        <v>0</v>
      </c>
    </row>
    <row r="14" spans="1:5" ht="18" customHeight="1" x14ac:dyDescent="0.2">
      <c r="A14" s="74" t="s">
        <v>50</v>
      </c>
      <c r="B14" s="129">
        <f>B13*10%</f>
        <v>0</v>
      </c>
      <c r="C14" s="54">
        <f>C13*10%</f>
        <v>0</v>
      </c>
      <c r="D14" s="73">
        <v>0</v>
      </c>
      <c r="E14" s="73">
        <v>0</v>
      </c>
    </row>
    <row r="15" spans="1:5" ht="18" customHeight="1" x14ac:dyDescent="0.2">
      <c r="A15" s="74" t="s">
        <v>51</v>
      </c>
      <c r="B15" s="76">
        <f>SUM(B13:B14)</f>
        <v>0</v>
      </c>
      <c r="C15" s="82">
        <f>SUM(C13:C14)</f>
        <v>0</v>
      </c>
      <c r="D15" s="76">
        <f>SUM(D13:D14)</f>
        <v>0</v>
      </c>
      <c r="E15" s="82">
        <f>SUM(E13:E14)</f>
        <v>0</v>
      </c>
    </row>
    <row r="18" spans="1:4" ht="15.75" x14ac:dyDescent="0.25">
      <c r="A18" s="3" t="s">
        <v>52</v>
      </c>
      <c r="B18" s="3"/>
      <c r="C18" s="3"/>
      <c r="D18" s="3"/>
    </row>
    <row r="19" spans="1:4" ht="15.75" x14ac:dyDescent="0.25">
      <c r="A19" s="3" t="s">
        <v>53</v>
      </c>
      <c r="B19" s="3"/>
      <c r="C19" s="3"/>
      <c r="D19" s="3"/>
    </row>
    <row r="20" spans="1:4" ht="15.75" x14ac:dyDescent="0.25">
      <c r="A20" s="22"/>
      <c r="B20" s="22"/>
      <c r="C20" s="22"/>
      <c r="D20" s="22"/>
    </row>
    <row r="21" spans="1:4" ht="15.75" x14ac:dyDescent="0.25">
      <c r="A21" s="22" t="s">
        <v>54</v>
      </c>
      <c r="B21" s="22"/>
      <c r="C21" s="158" t="s">
        <v>21</v>
      </c>
      <c r="D21" s="158"/>
    </row>
    <row r="22" spans="1:4" ht="15.75" x14ac:dyDescent="0.25">
      <c r="A22" s="22" t="s">
        <v>55</v>
      </c>
      <c r="B22" s="22"/>
      <c r="C22" s="158" t="s">
        <v>21</v>
      </c>
      <c r="D22" s="158"/>
    </row>
    <row r="23" spans="1:4" ht="15.75" x14ac:dyDescent="0.25">
      <c r="A23" s="3" t="s">
        <v>56</v>
      </c>
      <c r="B23" s="3"/>
      <c r="C23" s="159"/>
      <c r="D23" s="159"/>
    </row>
    <row r="25" spans="1:4" ht="15.75" x14ac:dyDescent="0.25">
      <c r="A25" s="4" t="s">
        <v>57</v>
      </c>
      <c r="B25" s="4"/>
    </row>
  </sheetData>
  <mergeCells count="5">
    <mergeCell ref="B8:E8"/>
    <mergeCell ref="A1:E1"/>
    <mergeCell ref="C21:D21"/>
    <mergeCell ref="C22:D22"/>
    <mergeCell ref="C23:D23"/>
  </mergeCells>
  <conditionalFormatting sqref="C21:C23">
    <cfRule type="cellIs" dxfId="6" priority="1" stopIfTrue="1" operator="notEqual">
      <formula>"vul in"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workbookViewId="0">
      <pane ySplit="3" topLeftCell="A4" activePane="bottomLeft" state="frozen"/>
      <selection pane="bottomLeft" activeCell="F1" sqref="F1:H1048576"/>
    </sheetView>
  </sheetViews>
  <sheetFormatPr defaultColWidth="9.140625" defaultRowHeight="12.75" x14ac:dyDescent="0.2"/>
  <cols>
    <col min="1" max="1" width="50" bestFit="1" customWidth="1"/>
    <col min="2" max="2" width="12.42578125" bestFit="1" customWidth="1"/>
    <col min="3" max="3" width="15.85546875" customWidth="1"/>
    <col min="4" max="4" width="13.42578125" customWidth="1"/>
    <col min="5" max="5" width="18.140625" customWidth="1"/>
    <col min="6" max="6" width="9.7109375" hidden="1" customWidth="1"/>
    <col min="7" max="7" width="10.42578125" hidden="1" customWidth="1"/>
    <col min="8" max="8" width="11.140625" hidden="1" customWidth="1"/>
  </cols>
  <sheetData>
    <row r="1" spans="1:8" ht="54.6" customHeight="1" thickBot="1" x14ac:dyDescent="0.25">
      <c r="A1" s="151" t="s">
        <v>58</v>
      </c>
      <c r="B1" s="152"/>
      <c r="C1" s="152"/>
      <c r="D1" s="152"/>
      <c r="E1" s="153"/>
    </row>
    <row r="2" spans="1:8" ht="45" x14ac:dyDescent="0.2">
      <c r="A2" s="12" t="s">
        <v>10</v>
      </c>
      <c r="B2" s="13" t="s">
        <v>11</v>
      </c>
      <c r="C2" s="14" t="s">
        <v>12</v>
      </c>
      <c r="D2" s="15" t="s">
        <v>13</v>
      </c>
      <c r="E2" s="15" t="s">
        <v>14</v>
      </c>
      <c r="F2" s="90" t="s">
        <v>15</v>
      </c>
      <c r="G2" s="38" t="s">
        <v>16</v>
      </c>
      <c r="H2" s="39" t="s">
        <v>17</v>
      </c>
    </row>
    <row r="3" spans="1:8" ht="15.75" x14ac:dyDescent="0.2">
      <c r="A3" s="130" t="s">
        <v>18</v>
      </c>
      <c r="B3" s="131"/>
      <c r="C3" s="132"/>
      <c r="D3" s="133">
        <v>0</v>
      </c>
      <c r="E3" s="133">
        <v>0</v>
      </c>
      <c r="F3" s="134"/>
      <c r="G3" s="135">
        <v>0</v>
      </c>
      <c r="H3" s="136">
        <v>0</v>
      </c>
    </row>
    <row r="4" spans="1:8" ht="15" x14ac:dyDescent="0.2">
      <c r="A4" s="7" t="s">
        <v>19</v>
      </c>
      <c r="B4" s="17"/>
      <c r="C4" s="28"/>
      <c r="D4" s="113"/>
      <c r="E4" s="113"/>
      <c r="F4" s="121"/>
      <c r="G4" s="112"/>
      <c r="H4" s="110"/>
    </row>
    <row r="5" spans="1:8" ht="15" x14ac:dyDescent="0.2">
      <c r="A5" s="18" t="s">
        <v>20</v>
      </c>
      <c r="B5" s="19"/>
      <c r="C5" s="29"/>
      <c r="D5" s="114"/>
      <c r="E5" s="114"/>
      <c r="F5" s="95"/>
      <c r="G5" s="108"/>
      <c r="H5" s="108"/>
    </row>
    <row r="6" spans="1:8" ht="15" x14ac:dyDescent="0.2">
      <c r="A6" s="18" t="s">
        <v>22</v>
      </c>
      <c r="B6" s="19" t="s">
        <v>21</v>
      </c>
      <c r="C6" s="29"/>
      <c r="D6" s="114"/>
      <c r="E6" s="114"/>
      <c r="F6" s="120"/>
      <c r="G6" s="108"/>
      <c r="H6" s="108"/>
    </row>
    <row r="7" spans="1:8" ht="15" x14ac:dyDescent="0.2">
      <c r="A7" s="18" t="s">
        <v>23</v>
      </c>
      <c r="B7" s="19" t="s">
        <v>21</v>
      </c>
      <c r="C7" s="29"/>
      <c r="D7" s="114"/>
      <c r="E7" s="114"/>
      <c r="F7" s="95"/>
      <c r="G7" s="108"/>
      <c r="H7" s="108"/>
    </row>
    <row r="8" spans="1:8" ht="15" x14ac:dyDescent="0.2">
      <c r="A8" s="18" t="s">
        <v>24</v>
      </c>
      <c r="B8" s="19" t="s">
        <v>21</v>
      </c>
      <c r="C8" s="29"/>
      <c r="D8" s="114"/>
      <c r="E8" s="114"/>
      <c r="F8" s="95"/>
      <c r="G8" s="108"/>
      <c r="H8" s="109"/>
    </row>
    <row r="9" spans="1:8" x14ac:dyDescent="0.2">
      <c r="A9" s="8" t="s">
        <v>25</v>
      </c>
      <c r="B9" s="9"/>
      <c r="C9" s="30">
        <f>SUM(C5:C8)</f>
        <v>0</v>
      </c>
      <c r="D9" s="116">
        <f>C9*$D$3</f>
        <v>0</v>
      </c>
      <c r="E9" s="116">
        <f>C9*$E$3</f>
        <v>0</v>
      </c>
      <c r="F9" s="97">
        <f>SUM(F5:F8)</f>
        <v>0</v>
      </c>
      <c r="G9" s="118">
        <f>F9*$G$3</f>
        <v>0</v>
      </c>
      <c r="H9" s="118">
        <f>F9*$H$3</f>
        <v>0</v>
      </c>
    </row>
    <row r="10" spans="1:8" ht="15" x14ac:dyDescent="0.2">
      <c r="A10" s="7" t="s">
        <v>26</v>
      </c>
      <c r="B10" s="10"/>
      <c r="C10" s="31"/>
      <c r="D10" s="115"/>
      <c r="E10" s="115"/>
      <c r="F10" s="96"/>
      <c r="G10" s="110"/>
      <c r="H10" s="111"/>
    </row>
    <row r="11" spans="1:8" ht="15" x14ac:dyDescent="0.2">
      <c r="A11" s="18" t="s">
        <v>27</v>
      </c>
      <c r="B11" s="19" t="s">
        <v>21</v>
      </c>
      <c r="C11" s="29"/>
      <c r="D11" s="114"/>
      <c r="E11" s="114"/>
      <c r="F11" s="95"/>
      <c r="G11" s="108"/>
      <c r="H11" s="108"/>
    </row>
    <row r="12" spans="1:8" ht="15" x14ac:dyDescent="0.2">
      <c r="A12" s="18" t="s">
        <v>28</v>
      </c>
      <c r="B12" s="19" t="s">
        <v>21</v>
      </c>
      <c r="C12" s="29"/>
      <c r="D12" s="114"/>
      <c r="E12" s="114"/>
      <c r="F12" s="120"/>
      <c r="G12" s="108"/>
      <c r="H12" s="108"/>
    </row>
    <row r="13" spans="1:8" ht="15" x14ac:dyDescent="0.2">
      <c r="A13" s="18" t="s">
        <v>29</v>
      </c>
      <c r="B13" s="19" t="s">
        <v>21</v>
      </c>
      <c r="C13" s="29"/>
      <c r="D13" s="114"/>
      <c r="E13" s="114"/>
      <c r="F13" s="95"/>
      <c r="G13" s="108"/>
      <c r="H13" s="108"/>
    </row>
    <row r="14" spans="1:8" ht="15" x14ac:dyDescent="0.2">
      <c r="A14" s="18" t="s">
        <v>30</v>
      </c>
      <c r="B14" s="19" t="s">
        <v>21</v>
      </c>
      <c r="C14" s="29"/>
      <c r="D14" s="114"/>
      <c r="E14" s="114"/>
      <c r="F14" s="95"/>
      <c r="G14" s="108"/>
      <c r="H14" s="109"/>
    </row>
    <row r="15" spans="1:8" x14ac:dyDescent="0.2">
      <c r="A15" s="8" t="s">
        <v>31</v>
      </c>
      <c r="B15" s="9"/>
      <c r="C15" s="30">
        <f>SUM(C11:C14)</f>
        <v>0</v>
      </c>
      <c r="D15" s="116">
        <f>C15*$D$3</f>
        <v>0</v>
      </c>
      <c r="E15" s="119">
        <f>C15*$E$3</f>
        <v>0</v>
      </c>
      <c r="F15" s="97">
        <f>SUM(F11:F14)</f>
        <v>0</v>
      </c>
      <c r="G15" s="118">
        <f>F15*$G$3</f>
        <v>0</v>
      </c>
      <c r="H15" s="118">
        <f>F15*$H$3</f>
        <v>0</v>
      </c>
    </row>
    <row r="16" spans="1:8" ht="15" x14ac:dyDescent="0.2">
      <c r="A16" s="7" t="s">
        <v>32</v>
      </c>
      <c r="B16" s="10"/>
      <c r="C16" s="31"/>
      <c r="D16" s="115"/>
      <c r="E16" s="115"/>
      <c r="F16" s="96"/>
      <c r="G16" s="122"/>
      <c r="H16" s="123"/>
    </row>
    <row r="17" spans="1:8" ht="15" x14ac:dyDescent="0.2">
      <c r="A17" s="21" t="s">
        <v>33</v>
      </c>
      <c r="B17" s="19" t="s">
        <v>21</v>
      </c>
      <c r="C17" s="29"/>
      <c r="D17" s="114"/>
      <c r="E17" s="114"/>
      <c r="F17" s="95"/>
      <c r="G17" s="124"/>
      <c r="H17" s="124"/>
    </row>
    <row r="18" spans="1:8" ht="15" x14ac:dyDescent="0.2">
      <c r="A18" s="21" t="s">
        <v>34</v>
      </c>
      <c r="B18" s="19" t="s">
        <v>21</v>
      </c>
      <c r="C18" s="29"/>
      <c r="D18" s="114"/>
      <c r="E18" s="114"/>
      <c r="F18" s="120"/>
      <c r="G18" s="124"/>
      <c r="H18" s="124"/>
    </row>
    <row r="19" spans="1:8" ht="15" x14ac:dyDescent="0.2">
      <c r="A19" s="21" t="s">
        <v>35</v>
      </c>
      <c r="B19" s="19" t="s">
        <v>21</v>
      </c>
      <c r="C19" s="29"/>
      <c r="D19" s="114"/>
      <c r="E19" s="114"/>
      <c r="F19" s="95"/>
      <c r="G19" s="124"/>
      <c r="H19" s="124"/>
    </row>
    <row r="20" spans="1:8" ht="15" x14ac:dyDescent="0.2">
      <c r="A20" s="21" t="s">
        <v>36</v>
      </c>
      <c r="B20" s="19" t="s">
        <v>21</v>
      </c>
      <c r="C20" s="29"/>
      <c r="D20" s="114"/>
      <c r="E20" s="114"/>
      <c r="F20" s="95"/>
      <c r="G20" s="124"/>
      <c r="H20" s="125"/>
    </row>
    <row r="21" spans="1:8" x14ac:dyDescent="0.2">
      <c r="A21" s="8" t="s">
        <v>37</v>
      </c>
      <c r="B21" s="9"/>
      <c r="C21" s="30">
        <f>SUM(C17:C20)</f>
        <v>0</v>
      </c>
      <c r="D21" s="116">
        <f>C21*$D$3</f>
        <v>0</v>
      </c>
      <c r="E21" s="117">
        <f>C21*$E$3</f>
        <v>0</v>
      </c>
      <c r="F21" s="97">
        <f>SUM(F17:F20)</f>
        <v>0</v>
      </c>
      <c r="G21" s="118">
        <f>F21*$G$3</f>
        <v>0</v>
      </c>
      <c r="H21" s="118">
        <f>F21*$H$3</f>
        <v>0</v>
      </c>
    </row>
    <row r="22" spans="1:8" ht="15" x14ac:dyDescent="0.2">
      <c r="A22" s="5" t="s">
        <v>38</v>
      </c>
      <c r="B22" s="6"/>
      <c r="C22" s="32">
        <f>C9+C15+C21</f>
        <v>0</v>
      </c>
      <c r="D22" s="32">
        <f>C22*$D$3</f>
        <v>0</v>
      </c>
      <c r="E22" s="32">
        <f>C22*$E$3</f>
        <v>0</v>
      </c>
      <c r="F22" s="98">
        <f>F21+F15+F9</f>
        <v>0</v>
      </c>
      <c r="G22" s="98">
        <f>F22*$G$3</f>
        <v>0</v>
      </c>
      <c r="H22" s="99">
        <f>F22*$H$3</f>
        <v>0</v>
      </c>
    </row>
    <row r="23" spans="1:8" ht="13.5" thickBot="1" x14ac:dyDescent="0.25">
      <c r="A23" s="34" t="s">
        <v>39</v>
      </c>
      <c r="B23" s="6"/>
      <c r="C23" s="35"/>
      <c r="D23" s="137">
        <f>D22*10%</f>
        <v>0</v>
      </c>
      <c r="E23" s="40"/>
      <c r="F23" s="106"/>
      <c r="G23" s="98">
        <f>G22*0.1</f>
        <v>0</v>
      </c>
      <c r="H23" s="105"/>
    </row>
    <row r="24" spans="1:8" ht="13.5" thickBot="1" x14ac:dyDescent="0.25">
      <c r="A24" s="6" t="s">
        <v>38</v>
      </c>
      <c r="B24" s="6"/>
      <c r="C24" s="36"/>
      <c r="D24" s="37">
        <f>SUM(D22:D23)</f>
        <v>0</v>
      </c>
      <c r="E24" s="41">
        <f>E22</f>
        <v>0</v>
      </c>
      <c r="F24" s="107"/>
      <c r="G24" s="126">
        <f>G23+G22</f>
        <v>0</v>
      </c>
      <c r="H24" s="127">
        <f>H22</f>
        <v>0</v>
      </c>
    </row>
  </sheetData>
  <mergeCells count="1">
    <mergeCell ref="A1:E1"/>
  </mergeCells>
  <conditionalFormatting sqref="B17:C20 B5:C8 B11:C14">
    <cfRule type="cellIs" dxfId="5" priority="1" stopIfTrue="1" operator="notEqual">
      <formula>"vul in"</formula>
    </cfRule>
  </conditionalFormatting>
  <conditionalFormatting sqref="B16:C16 B10:C10 B4:C4">
    <cfRule type="cellIs" dxfId="4" priority="2" stopIfTrue="1" operator="notEqual">
      <formula>"vul nummer in"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5"/>
  <sheetViews>
    <sheetView workbookViewId="0">
      <selection activeCell="K15" sqref="K15"/>
    </sheetView>
  </sheetViews>
  <sheetFormatPr defaultRowHeight="12.75" x14ac:dyDescent="0.2"/>
  <cols>
    <col min="1" max="1" width="20.140625" customWidth="1"/>
    <col min="2" max="2" width="16.28515625" customWidth="1"/>
    <col min="3" max="3" width="15.5703125" customWidth="1"/>
    <col min="4" max="4" width="15.85546875" customWidth="1"/>
    <col min="5" max="5" width="16" customWidth="1"/>
  </cols>
  <sheetData>
    <row r="1" spans="1:5" ht="37.5" customHeight="1" x14ac:dyDescent="0.2">
      <c r="A1" s="156" t="s">
        <v>40</v>
      </c>
      <c r="B1" s="157"/>
      <c r="C1" s="157"/>
      <c r="D1" s="157"/>
      <c r="E1" s="157"/>
    </row>
    <row r="8" spans="1:5" ht="18" x14ac:dyDescent="0.2">
      <c r="B8" s="154" t="s">
        <v>59</v>
      </c>
      <c r="C8" s="155"/>
      <c r="D8" s="155"/>
      <c r="E8" s="155"/>
    </row>
    <row r="9" spans="1:5" ht="40.5" customHeight="1" x14ac:dyDescent="0.2">
      <c r="A9" s="72"/>
      <c r="B9" s="45" t="s">
        <v>42</v>
      </c>
      <c r="C9" s="77" t="s">
        <v>43</v>
      </c>
      <c r="D9" s="45" t="s">
        <v>44</v>
      </c>
      <c r="E9" s="48" t="s">
        <v>45</v>
      </c>
    </row>
    <row r="10" spans="1:5" ht="18" customHeight="1" x14ac:dyDescent="0.2">
      <c r="A10" s="74" t="s">
        <v>46</v>
      </c>
      <c r="B10" s="53">
        <f>'fin rapport 2de schijf'!D9</f>
        <v>0</v>
      </c>
      <c r="C10" s="54">
        <f>'fin rapport 2de schijf'!G9</f>
        <v>0</v>
      </c>
      <c r="D10" s="53">
        <f>'fin rapport 2de schijf'!E9</f>
        <v>0</v>
      </c>
      <c r="E10" s="54">
        <f>'fin rapport 2de schijf'!H9</f>
        <v>0</v>
      </c>
    </row>
    <row r="11" spans="1:5" ht="18" customHeight="1" x14ac:dyDescent="0.2">
      <c r="A11" s="74" t="s">
        <v>47</v>
      </c>
      <c r="B11" s="53">
        <f>'fin rapport 2de schijf'!D15</f>
        <v>0</v>
      </c>
      <c r="C11" s="54">
        <f>'fin rapport 2de schijf'!G15</f>
        <v>0</v>
      </c>
      <c r="D11" s="53">
        <f>'fin rapport 2de schijf'!E15</f>
        <v>0</v>
      </c>
      <c r="E11" s="54">
        <f>'fin rapport 2de schijf'!H15</f>
        <v>0</v>
      </c>
    </row>
    <row r="12" spans="1:5" ht="18" customHeight="1" x14ac:dyDescent="0.2">
      <c r="A12" s="74" t="s">
        <v>48</v>
      </c>
      <c r="B12" s="53">
        <f>'fin rapport 2de schijf'!D21</f>
        <v>0</v>
      </c>
      <c r="C12" s="54">
        <f>'fin rapport 2de schijf'!G21</f>
        <v>0</v>
      </c>
      <c r="D12" s="53">
        <f>'fin rapport 2de schijf'!E21</f>
        <v>0</v>
      </c>
      <c r="E12" s="54">
        <f>'fin rapport 2de schijf'!H21</f>
        <v>0</v>
      </c>
    </row>
    <row r="13" spans="1:5" ht="18" customHeight="1" x14ac:dyDescent="0.2">
      <c r="A13" s="75" t="s">
        <v>49</v>
      </c>
      <c r="B13" s="63">
        <f>SUM(B10:B12)</f>
        <v>0</v>
      </c>
      <c r="C13" s="54">
        <f>SUM(C10:C12)</f>
        <v>0</v>
      </c>
      <c r="D13" s="63">
        <f>SUM(D10:D12)</f>
        <v>0</v>
      </c>
      <c r="E13" s="65">
        <f t="shared" ref="E13" si="0">SUM(E10:E12)</f>
        <v>0</v>
      </c>
    </row>
    <row r="14" spans="1:5" ht="18" customHeight="1" x14ac:dyDescent="0.2">
      <c r="A14" s="74" t="s">
        <v>50</v>
      </c>
      <c r="B14" s="129">
        <f>B13*10%</f>
        <v>0</v>
      </c>
      <c r="C14" s="54">
        <f>C13*10%</f>
        <v>0</v>
      </c>
      <c r="D14" s="73">
        <v>0</v>
      </c>
      <c r="E14" s="73">
        <v>0</v>
      </c>
    </row>
    <row r="15" spans="1:5" ht="18" customHeight="1" x14ac:dyDescent="0.2">
      <c r="A15" s="74" t="s">
        <v>51</v>
      </c>
      <c r="B15" s="76">
        <f>SUM(B14+B13)</f>
        <v>0</v>
      </c>
      <c r="C15" s="54">
        <f t="shared" ref="C15:E15" si="1">SUM(C13:C14)</f>
        <v>0</v>
      </c>
      <c r="D15" s="76">
        <f>D13</f>
        <v>0</v>
      </c>
      <c r="E15" s="54">
        <f t="shared" si="1"/>
        <v>0</v>
      </c>
    </row>
    <row r="18" spans="1:4" ht="15.75" x14ac:dyDescent="0.25">
      <c r="A18" s="3" t="s">
        <v>52</v>
      </c>
      <c r="B18" s="3"/>
      <c r="C18" s="3"/>
      <c r="D18" s="3"/>
    </row>
    <row r="19" spans="1:4" ht="15.75" x14ac:dyDescent="0.25">
      <c r="A19" s="3" t="s">
        <v>53</v>
      </c>
      <c r="B19" s="3"/>
      <c r="C19" s="3"/>
      <c r="D19" s="3"/>
    </row>
    <row r="20" spans="1:4" ht="15.75" x14ac:dyDescent="0.25">
      <c r="A20" s="22"/>
      <c r="B20" s="22"/>
      <c r="C20" s="22"/>
      <c r="D20" s="22"/>
    </row>
    <row r="21" spans="1:4" ht="15.75" x14ac:dyDescent="0.25">
      <c r="A21" s="22" t="s">
        <v>54</v>
      </c>
      <c r="B21" s="22"/>
      <c r="C21" s="158" t="s">
        <v>21</v>
      </c>
      <c r="D21" s="158"/>
    </row>
    <row r="22" spans="1:4" ht="15.75" x14ac:dyDescent="0.25">
      <c r="A22" s="22" t="s">
        <v>55</v>
      </c>
      <c r="B22" s="22"/>
      <c r="C22" s="158" t="s">
        <v>21</v>
      </c>
      <c r="D22" s="158"/>
    </row>
    <row r="23" spans="1:4" ht="15.75" x14ac:dyDescent="0.25">
      <c r="A23" s="3" t="s">
        <v>56</v>
      </c>
      <c r="B23" s="3"/>
      <c r="C23" s="159"/>
      <c r="D23" s="159"/>
    </row>
    <row r="25" spans="1:4" ht="15.75" x14ac:dyDescent="0.25">
      <c r="A25" s="4" t="s">
        <v>57</v>
      </c>
      <c r="B25" s="4"/>
    </row>
  </sheetData>
  <mergeCells count="5">
    <mergeCell ref="A1:E1"/>
    <mergeCell ref="B8:E8"/>
    <mergeCell ref="C21:D21"/>
    <mergeCell ref="C22:D22"/>
    <mergeCell ref="C23:D23"/>
  </mergeCells>
  <conditionalFormatting sqref="C21:C23">
    <cfRule type="cellIs" dxfId="3" priority="1" stopIfTrue="1" operator="notEqual">
      <formula>"vul in"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tabSelected="1" workbookViewId="0">
      <pane ySplit="3" topLeftCell="A4" activePane="bottomLeft" state="frozen"/>
      <selection pane="bottomLeft" activeCell="M15" sqref="M15"/>
    </sheetView>
  </sheetViews>
  <sheetFormatPr defaultColWidth="9.140625" defaultRowHeight="12.75" x14ac:dyDescent="0.2"/>
  <cols>
    <col min="1" max="1" width="50" bestFit="1" customWidth="1"/>
    <col min="2" max="2" width="12.42578125" bestFit="1" customWidth="1"/>
    <col min="3" max="3" width="11.5703125" customWidth="1"/>
    <col min="4" max="4" width="12.7109375" customWidth="1"/>
    <col min="5" max="5" width="14.7109375" customWidth="1"/>
    <col min="6" max="6" width="7.5703125" hidden="1" customWidth="1"/>
    <col min="7" max="8" width="8.5703125" hidden="1" customWidth="1"/>
    <col min="9" max="9" width="27.42578125" customWidth="1"/>
  </cols>
  <sheetData>
    <row r="1" spans="1:8" ht="85.5" customHeight="1" thickBot="1" x14ac:dyDescent="0.25">
      <c r="A1" s="151" t="s">
        <v>60</v>
      </c>
      <c r="B1" s="152"/>
      <c r="C1" s="152"/>
      <c r="D1" s="152"/>
      <c r="E1" s="153"/>
    </row>
    <row r="2" spans="1:8" ht="60" x14ac:dyDescent="0.2">
      <c r="A2" s="12" t="s">
        <v>10</v>
      </c>
      <c r="B2" s="13" t="s">
        <v>11</v>
      </c>
      <c r="C2" s="14" t="s">
        <v>12</v>
      </c>
      <c r="D2" s="15" t="s">
        <v>13</v>
      </c>
      <c r="E2" s="15" t="s">
        <v>14</v>
      </c>
      <c r="F2" s="90" t="s">
        <v>15</v>
      </c>
      <c r="G2" s="38" t="s">
        <v>16</v>
      </c>
      <c r="H2" s="39" t="s">
        <v>17</v>
      </c>
    </row>
    <row r="3" spans="1:8" s="144" customFormat="1" ht="15.75" x14ac:dyDescent="0.2">
      <c r="A3" s="139" t="s">
        <v>18</v>
      </c>
      <c r="B3" s="139"/>
      <c r="C3" s="140"/>
      <c r="D3" s="141" t="e">
        <f>$D22/$C22</f>
        <v>#DIV/0!</v>
      </c>
      <c r="E3" s="141" t="e">
        <f>$E22/$C22</f>
        <v>#DIV/0!</v>
      </c>
      <c r="F3" s="134"/>
      <c r="G3" s="142">
        <v>0</v>
      </c>
      <c r="H3" s="143">
        <v>0</v>
      </c>
    </row>
    <row r="4" spans="1:8" ht="15" x14ac:dyDescent="0.2">
      <c r="A4" s="7" t="s">
        <v>19</v>
      </c>
      <c r="B4" s="17"/>
      <c r="C4" s="28"/>
      <c r="D4" s="149"/>
      <c r="E4" s="149"/>
      <c r="F4" s="121"/>
      <c r="G4" s="112"/>
      <c r="H4" s="110"/>
    </row>
    <row r="5" spans="1:8" ht="15" x14ac:dyDescent="0.2">
      <c r="A5" s="18" t="s">
        <v>20</v>
      </c>
      <c r="B5" s="19"/>
      <c r="C5" s="29"/>
      <c r="D5" s="29"/>
      <c r="E5" s="29"/>
      <c r="F5" s="95"/>
      <c r="G5" s="108"/>
      <c r="H5" s="108"/>
    </row>
    <row r="6" spans="1:8" ht="15" x14ac:dyDescent="0.2">
      <c r="A6" s="18" t="s">
        <v>22</v>
      </c>
      <c r="B6" s="19" t="s">
        <v>21</v>
      </c>
      <c r="C6" s="29"/>
      <c r="D6" s="29"/>
      <c r="E6" s="29"/>
      <c r="F6" s="120"/>
      <c r="G6" s="108"/>
      <c r="H6" s="108"/>
    </row>
    <row r="7" spans="1:8" ht="15" x14ac:dyDescent="0.2">
      <c r="A7" s="18" t="s">
        <v>23</v>
      </c>
      <c r="B7" s="19" t="s">
        <v>21</v>
      </c>
      <c r="C7" s="29"/>
      <c r="D7" s="29"/>
      <c r="E7" s="29"/>
      <c r="F7" s="95"/>
      <c r="G7" s="108"/>
      <c r="H7" s="108"/>
    </row>
    <row r="8" spans="1:8" ht="15" x14ac:dyDescent="0.2">
      <c r="A8" s="18" t="s">
        <v>24</v>
      </c>
      <c r="B8" s="19" t="s">
        <v>21</v>
      </c>
      <c r="C8" s="29"/>
      <c r="D8" s="29"/>
      <c r="E8" s="29"/>
      <c r="F8" s="95"/>
      <c r="G8" s="108"/>
      <c r="H8" s="109"/>
    </row>
    <row r="9" spans="1:8" x14ac:dyDescent="0.2">
      <c r="A9" s="8" t="s">
        <v>25</v>
      </c>
      <c r="B9" s="9"/>
      <c r="C9" s="30">
        <f>SUM(C5:C8)</f>
        <v>0</v>
      </c>
      <c r="D9" s="116">
        <f>SUM(D6:D8)</f>
        <v>0</v>
      </c>
      <c r="E9" s="116">
        <f>SUM(E6:E8)</f>
        <v>0</v>
      </c>
      <c r="F9" s="97">
        <f>SUM(F5:F8)</f>
        <v>0</v>
      </c>
      <c r="G9" s="118">
        <f>F9*$G$3</f>
        <v>0</v>
      </c>
      <c r="H9" s="118">
        <f>F9*$H$3</f>
        <v>0</v>
      </c>
    </row>
    <row r="10" spans="1:8" ht="15" x14ac:dyDescent="0.2">
      <c r="A10" s="7" t="s">
        <v>26</v>
      </c>
      <c r="B10" s="10"/>
      <c r="C10" s="31"/>
      <c r="D10" s="31"/>
      <c r="E10" s="31"/>
      <c r="F10" s="96"/>
      <c r="G10" s="110"/>
      <c r="H10" s="111"/>
    </row>
    <row r="11" spans="1:8" ht="15" x14ac:dyDescent="0.2">
      <c r="A11" s="18" t="s">
        <v>27</v>
      </c>
      <c r="B11" s="19" t="s">
        <v>21</v>
      </c>
      <c r="C11" s="29"/>
      <c r="D11" s="29"/>
      <c r="E11" s="29"/>
      <c r="F11" s="95"/>
      <c r="G11" s="108"/>
      <c r="H11" s="108"/>
    </row>
    <row r="12" spans="1:8" ht="15" x14ac:dyDescent="0.2">
      <c r="A12" s="18" t="s">
        <v>28</v>
      </c>
      <c r="B12" s="19" t="s">
        <v>21</v>
      </c>
      <c r="C12" s="29"/>
      <c r="D12" s="29"/>
      <c r="E12" s="29"/>
      <c r="F12" s="120"/>
      <c r="G12" s="108"/>
      <c r="H12" s="108"/>
    </row>
    <row r="13" spans="1:8" ht="15" x14ac:dyDescent="0.2">
      <c r="A13" s="18" t="s">
        <v>29</v>
      </c>
      <c r="B13" s="19" t="s">
        <v>21</v>
      </c>
      <c r="C13" s="29"/>
      <c r="D13" s="29"/>
      <c r="E13" s="29"/>
      <c r="F13" s="95"/>
      <c r="G13" s="108"/>
      <c r="H13" s="108"/>
    </row>
    <row r="14" spans="1:8" ht="15" x14ac:dyDescent="0.2">
      <c r="A14" s="18" t="s">
        <v>30</v>
      </c>
      <c r="B14" s="19" t="s">
        <v>21</v>
      </c>
      <c r="C14" s="29"/>
      <c r="D14" s="29"/>
      <c r="E14" s="29"/>
      <c r="F14" s="95"/>
      <c r="G14" s="108"/>
      <c r="H14" s="109"/>
    </row>
    <row r="15" spans="1:8" x14ac:dyDescent="0.2">
      <c r="A15" s="8" t="s">
        <v>31</v>
      </c>
      <c r="B15" s="9"/>
      <c r="C15" s="30">
        <f>SUM(C11:C14)</f>
        <v>0</v>
      </c>
      <c r="D15" s="116">
        <f>SUM(D11:D14)</f>
        <v>0</v>
      </c>
      <c r="E15" s="116">
        <f>SUM(E11:E14)</f>
        <v>0</v>
      </c>
      <c r="F15" s="97">
        <f>SUM(F11:F14)</f>
        <v>0</v>
      </c>
      <c r="G15" s="118">
        <f>F15*$G$3</f>
        <v>0</v>
      </c>
      <c r="H15" s="118">
        <f>F15*$H$3</f>
        <v>0</v>
      </c>
    </row>
    <row r="16" spans="1:8" ht="15" x14ac:dyDescent="0.2">
      <c r="A16" s="7" t="s">
        <v>32</v>
      </c>
      <c r="B16" s="10"/>
      <c r="C16" s="31"/>
      <c r="D16" s="31"/>
      <c r="E16" s="31"/>
      <c r="F16" s="96"/>
      <c r="G16" s="122"/>
      <c r="H16" s="123"/>
    </row>
    <row r="17" spans="1:8" ht="15" x14ac:dyDescent="0.2">
      <c r="A17" s="21" t="s">
        <v>33</v>
      </c>
      <c r="B17" s="19" t="s">
        <v>21</v>
      </c>
      <c r="C17" s="29"/>
      <c r="D17" s="29"/>
      <c r="E17" s="29"/>
      <c r="F17" s="95"/>
      <c r="G17" s="124"/>
      <c r="H17" s="124"/>
    </row>
    <row r="18" spans="1:8" ht="15" x14ac:dyDescent="0.2">
      <c r="A18" s="21" t="s">
        <v>34</v>
      </c>
      <c r="B18" s="19" t="s">
        <v>21</v>
      </c>
      <c r="C18" s="29"/>
      <c r="D18" s="29"/>
      <c r="E18" s="29"/>
      <c r="F18" s="120"/>
      <c r="G18" s="124"/>
      <c r="H18" s="124"/>
    </row>
    <row r="19" spans="1:8" ht="15" x14ac:dyDescent="0.2">
      <c r="A19" s="21" t="s">
        <v>35</v>
      </c>
      <c r="B19" s="19" t="s">
        <v>21</v>
      </c>
      <c r="C19" s="29"/>
      <c r="D19" s="29"/>
      <c r="E19" s="29"/>
      <c r="F19" s="95"/>
      <c r="G19" s="124"/>
      <c r="H19" s="124"/>
    </row>
    <row r="20" spans="1:8" ht="15" x14ac:dyDescent="0.2">
      <c r="A20" s="21" t="s">
        <v>36</v>
      </c>
      <c r="B20" s="19" t="s">
        <v>21</v>
      </c>
      <c r="C20" s="29"/>
      <c r="D20" s="29"/>
      <c r="E20" s="29"/>
      <c r="F20" s="95"/>
      <c r="G20" s="124"/>
      <c r="H20" s="125"/>
    </row>
    <row r="21" spans="1:8" x14ac:dyDescent="0.2">
      <c r="A21" s="8" t="s">
        <v>37</v>
      </c>
      <c r="B21" s="9"/>
      <c r="C21" s="150">
        <f>SUM(C17:C20)</f>
        <v>0</v>
      </c>
      <c r="D21" s="116">
        <f>SUM(D17:D20)</f>
        <v>0</v>
      </c>
      <c r="E21" s="116">
        <f>SUM(E17:E20)</f>
        <v>0</v>
      </c>
      <c r="F21" s="97">
        <f>SUM(F17:F20)</f>
        <v>0</v>
      </c>
      <c r="G21" s="118">
        <f>F21*$G$3</f>
        <v>0</v>
      </c>
      <c r="H21" s="118">
        <f>F21*$H$3</f>
        <v>0</v>
      </c>
    </row>
    <row r="22" spans="1:8" ht="15" x14ac:dyDescent="0.2">
      <c r="A22" s="5" t="s">
        <v>38</v>
      </c>
      <c r="B22" s="6"/>
      <c r="C22" s="32">
        <f>C9+C15+C21</f>
        <v>0</v>
      </c>
      <c r="D22" s="32">
        <f>D21+D15+D9</f>
        <v>0</v>
      </c>
      <c r="E22" s="32">
        <f>E21+E15+E9</f>
        <v>0</v>
      </c>
      <c r="F22" s="98">
        <f>F21+F15+F9</f>
        <v>0</v>
      </c>
      <c r="G22" s="98">
        <f>F22*$G$3</f>
        <v>0</v>
      </c>
      <c r="H22" s="99">
        <f>F22*$H$3</f>
        <v>0</v>
      </c>
    </row>
    <row r="23" spans="1:8" ht="13.5" thickBot="1" x14ac:dyDescent="0.25">
      <c r="A23" s="34" t="s">
        <v>39</v>
      </c>
      <c r="B23" s="6"/>
      <c r="C23" s="35"/>
      <c r="D23" s="137">
        <f>D22*10%</f>
        <v>0</v>
      </c>
      <c r="E23" s="40"/>
      <c r="F23" s="106"/>
      <c r="G23" s="98">
        <f>G22*0.1</f>
        <v>0</v>
      </c>
      <c r="H23" s="105"/>
    </row>
    <row r="24" spans="1:8" ht="13.5" thickBot="1" x14ac:dyDescent="0.25">
      <c r="A24" s="6" t="s">
        <v>38</v>
      </c>
      <c r="B24" s="6"/>
      <c r="C24" s="36"/>
      <c r="D24" s="37">
        <f>SUM(D22:D23)</f>
        <v>0</v>
      </c>
      <c r="E24" s="41">
        <f>E22</f>
        <v>0</v>
      </c>
      <c r="F24" s="107"/>
      <c r="G24" s="126">
        <f>G23+G22</f>
        <v>0</v>
      </c>
      <c r="H24" s="127">
        <f>H22</f>
        <v>0</v>
      </c>
    </row>
    <row r="25" spans="1:8" ht="13.5" thickBot="1" x14ac:dyDescent="0.25"/>
    <row r="26" spans="1:8" ht="13.5" thickBot="1" x14ac:dyDescent="0.25">
      <c r="A26" s="128" t="s">
        <v>61</v>
      </c>
      <c r="B26" s="138">
        <v>0</v>
      </c>
    </row>
  </sheetData>
  <mergeCells count="1">
    <mergeCell ref="A1:E1"/>
  </mergeCells>
  <conditionalFormatting sqref="B17:C20 B5:C8 B11:C14">
    <cfRule type="cellIs" dxfId="2" priority="1" stopIfTrue="1" operator="notEqual">
      <formula>"vul in"</formula>
    </cfRule>
  </conditionalFormatting>
  <conditionalFormatting sqref="B16:C16 B10:C10 B4:C4">
    <cfRule type="cellIs" dxfId="1" priority="2" stopIfTrue="1" operator="notEqual">
      <formula>"vul nummer in"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7"/>
  <sheetViews>
    <sheetView topLeftCell="A4" workbookViewId="0">
      <selection activeCell="I14" sqref="I14"/>
    </sheetView>
  </sheetViews>
  <sheetFormatPr defaultRowHeight="12.75" x14ac:dyDescent="0.2"/>
  <cols>
    <col min="1" max="1" width="20.140625" customWidth="1"/>
    <col min="2" max="2" width="16.28515625" customWidth="1"/>
    <col min="3" max="3" width="15.5703125" customWidth="1"/>
    <col min="4" max="4" width="15.85546875" customWidth="1"/>
    <col min="5" max="5" width="16" customWidth="1"/>
  </cols>
  <sheetData>
    <row r="1" spans="1:5" ht="37.5" customHeight="1" x14ac:dyDescent="0.2">
      <c r="A1" s="156" t="s">
        <v>40</v>
      </c>
      <c r="B1" s="157"/>
      <c r="C1" s="157"/>
      <c r="D1" s="157"/>
      <c r="E1" s="157"/>
    </row>
    <row r="8" spans="1:5" ht="18" x14ac:dyDescent="0.2">
      <c r="B8" s="154" t="s">
        <v>62</v>
      </c>
      <c r="C8" s="155"/>
      <c r="D8" s="155"/>
      <c r="E8" s="155"/>
    </row>
    <row r="9" spans="1:5" ht="40.5" customHeight="1" x14ac:dyDescent="0.2">
      <c r="A9" s="72"/>
      <c r="B9" s="45" t="s">
        <v>42</v>
      </c>
      <c r="C9" s="77" t="s">
        <v>43</v>
      </c>
      <c r="D9" s="45" t="s">
        <v>44</v>
      </c>
      <c r="E9" s="48" t="s">
        <v>45</v>
      </c>
    </row>
    <row r="10" spans="1:5" ht="18" customHeight="1" x14ac:dyDescent="0.2">
      <c r="A10" s="74" t="s">
        <v>46</v>
      </c>
      <c r="B10" s="53">
        <f>'fin rapport 3de schijf + saldo'!D9</f>
        <v>0</v>
      </c>
      <c r="C10" s="54">
        <f>'fin rapport 3de schijf + saldo'!G9</f>
        <v>0</v>
      </c>
      <c r="D10" s="53">
        <f>'fin rapport 3de schijf + saldo'!E9</f>
        <v>0</v>
      </c>
      <c r="E10" s="54">
        <f>'fin rapport 3de schijf + saldo'!H9</f>
        <v>0</v>
      </c>
    </row>
    <row r="11" spans="1:5" ht="18" customHeight="1" x14ac:dyDescent="0.2">
      <c r="A11" s="74" t="s">
        <v>47</v>
      </c>
      <c r="B11" s="53">
        <f>'fin rapport 3de schijf + saldo'!D15</f>
        <v>0</v>
      </c>
      <c r="C11" s="54">
        <f>'fin rapport 3de schijf + saldo'!G15</f>
        <v>0</v>
      </c>
      <c r="D11" s="53">
        <f>'fin rapport 3de schijf + saldo'!E15</f>
        <v>0</v>
      </c>
      <c r="E11" s="54">
        <f>'fin rapport 3de schijf + saldo'!H15</f>
        <v>0</v>
      </c>
    </row>
    <row r="12" spans="1:5" ht="18" customHeight="1" x14ac:dyDescent="0.2">
      <c r="A12" s="74" t="s">
        <v>48</v>
      </c>
      <c r="B12" s="53">
        <f>'fin rapport 3de schijf + saldo'!D21</f>
        <v>0</v>
      </c>
      <c r="C12" s="54">
        <f>'fin rapport 3de schijf + saldo'!G21</f>
        <v>0</v>
      </c>
      <c r="D12" s="53">
        <f>'fin rapport 3de schijf + saldo'!E21</f>
        <v>0</v>
      </c>
      <c r="E12" s="54">
        <f>'fin rapport 3de schijf + saldo'!H21</f>
        <v>0</v>
      </c>
    </row>
    <row r="13" spans="1:5" ht="18" customHeight="1" x14ac:dyDescent="0.2">
      <c r="A13" s="75" t="s">
        <v>49</v>
      </c>
      <c r="B13" s="63">
        <f>SUM(B10:B12)</f>
        <v>0</v>
      </c>
      <c r="C13" s="65">
        <f>SUM(C10:C12)</f>
        <v>0</v>
      </c>
      <c r="D13" s="63">
        <f>SUM(D10:D12)</f>
        <v>0</v>
      </c>
      <c r="E13" s="65">
        <f t="shared" ref="E13" si="0">SUM(E10:E12)</f>
        <v>0</v>
      </c>
    </row>
    <row r="14" spans="1:5" ht="18" customHeight="1" x14ac:dyDescent="0.2">
      <c r="A14" s="74" t="s">
        <v>50</v>
      </c>
      <c r="B14" s="129">
        <f>B13*10%</f>
        <v>0</v>
      </c>
      <c r="C14" s="83">
        <f>C13*10%</f>
        <v>0</v>
      </c>
      <c r="D14" s="73">
        <v>0</v>
      </c>
      <c r="E14" s="73">
        <v>0</v>
      </c>
    </row>
    <row r="15" spans="1:5" ht="18" customHeight="1" x14ac:dyDescent="0.2">
      <c r="A15" s="74" t="s">
        <v>51</v>
      </c>
      <c r="B15" s="76">
        <f>SUM(B13+B14)</f>
        <v>0</v>
      </c>
      <c r="C15" s="82">
        <f t="shared" ref="C15:E15" si="1">SUM(C13:C14)</f>
        <v>0</v>
      </c>
      <c r="D15" s="76">
        <f>D13</f>
        <v>0</v>
      </c>
      <c r="E15" s="82">
        <f t="shared" si="1"/>
        <v>0</v>
      </c>
    </row>
    <row r="18" spans="1:4" x14ac:dyDescent="0.2">
      <c r="A18" s="78" t="s">
        <v>63</v>
      </c>
      <c r="B18">
        <f>'fin rapport 3de schijf + saldo'!B26</f>
        <v>0</v>
      </c>
    </row>
    <row r="20" spans="1:4" ht="15.75" x14ac:dyDescent="0.25">
      <c r="A20" s="3" t="s">
        <v>52</v>
      </c>
      <c r="B20" s="3"/>
      <c r="C20" s="3"/>
      <c r="D20" s="3"/>
    </row>
    <row r="21" spans="1:4" ht="15.75" x14ac:dyDescent="0.25">
      <c r="A21" s="3" t="s">
        <v>53</v>
      </c>
      <c r="B21" s="3"/>
      <c r="C21" s="3"/>
      <c r="D21" s="3"/>
    </row>
    <row r="22" spans="1:4" ht="15.75" x14ac:dyDescent="0.25">
      <c r="A22" s="22"/>
      <c r="B22" s="22"/>
      <c r="C22" s="22"/>
      <c r="D22" s="22"/>
    </row>
    <row r="23" spans="1:4" ht="15.75" x14ac:dyDescent="0.25">
      <c r="A23" s="22" t="s">
        <v>54</v>
      </c>
      <c r="B23" s="22"/>
      <c r="C23" s="158" t="s">
        <v>21</v>
      </c>
      <c r="D23" s="158"/>
    </row>
    <row r="24" spans="1:4" ht="15.75" x14ac:dyDescent="0.25">
      <c r="A24" s="22" t="s">
        <v>55</v>
      </c>
      <c r="B24" s="22"/>
      <c r="C24" s="158" t="s">
        <v>21</v>
      </c>
      <c r="D24" s="158"/>
    </row>
    <row r="25" spans="1:4" ht="15.75" x14ac:dyDescent="0.25">
      <c r="A25" s="3" t="s">
        <v>56</v>
      </c>
      <c r="B25" s="3"/>
      <c r="C25" s="159"/>
      <c r="D25" s="159"/>
    </row>
    <row r="27" spans="1:4" ht="15.75" x14ac:dyDescent="0.25">
      <c r="A27" s="4" t="s">
        <v>57</v>
      </c>
      <c r="B27" s="4"/>
    </row>
  </sheetData>
  <mergeCells count="5">
    <mergeCell ref="A1:E1"/>
    <mergeCell ref="B8:E8"/>
    <mergeCell ref="C23:D23"/>
    <mergeCell ref="C24:D24"/>
    <mergeCell ref="C25:D25"/>
  </mergeCells>
  <conditionalFormatting sqref="C23:C25">
    <cfRule type="cellIs" dxfId="0" priority="1" stopIfTrue="1" operator="notEqual">
      <formula>"vul in"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17"/>
  <sheetViews>
    <sheetView workbookViewId="0">
      <selection activeCell="E30" sqref="E30"/>
    </sheetView>
  </sheetViews>
  <sheetFormatPr defaultColWidth="9.140625" defaultRowHeight="12.75" x14ac:dyDescent="0.2"/>
  <cols>
    <col min="1" max="1" width="18.140625" style="24" customWidth="1"/>
    <col min="2" max="2" width="16.28515625" style="24" customWidth="1"/>
    <col min="3" max="3" width="10.7109375" style="24" customWidth="1"/>
    <col min="4" max="4" width="11" style="43" customWidth="1"/>
    <col min="5" max="5" width="10.85546875" style="24" customWidth="1"/>
    <col min="6" max="6" width="10.85546875" style="44" customWidth="1"/>
    <col min="7" max="7" width="10" style="42" customWidth="1"/>
    <col min="8" max="8" width="11" style="42" customWidth="1"/>
    <col min="9" max="9" width="10.7109375" style="42" customWidth="1"/>
    <col min="10" max="10" width="10.5703125" style="42" customWidth="1"/>
    <col min="11" max="11" width="9.85546875" style="42" customWidth="1"/>
    <col min="12" max="12" width="11.42578125" style="42" customWidth="1"/>
    <col min="13" max="13" width="11" style="42" customWidth="1"/>
    <col min="14" max="14" width="10.7109375" style="42" customWidth="1"/>
    <col min="15" max="15" width="17.140625" style="42" customWidth="1"/>
    <col min="16" max="16" width="15.28515625" style="42" customWidth="1"/>
    <col min="17" max="16384" width="9.140625" style="24"/>
  </cols>
  <sheetData>
    <row r="1" spans="1:37" x14ac:dyDescent="0.2">
      <c r="A1" s="162" t="s">
        <v>64</v>
      </c>
      <c r="B1" s="163"/>
      <c r="C1" s="163"/>
      <c r="D1" s="163"/>
      <c r="E1" s="163"/>
      <c r="F1" s="164"/>
      <c r="G1" s="164"/>
      <c r="H1" s="164"/>
      <c r="I1" s="164"/>
      <c r="J1" s="164"/>
      <c r="K1" s="164"/>
      <c r="L1" s="164"/>
      <c r="M1" s="164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</row>
    <row r="2" spans="1:37" x14ac:dyDescent="0.2">
      <c r="A2" s="165"/>
      <c r="B2" s="163"/>
      <c r="C2" s="163"/>
      <c r="D2" s="163"/>
      <c r="E2" s="163"/>
      <c r="F2" s="164"/>
      <c r="G2" s="164"/>
      <c r="H2" s="164"/>
      <c r="I2" s="164"/>
      <c r="J2" s="164"/>
      <c r="K2" s="164"/>
      <c r="L2" s="164"/>
      <c r="M2" s="164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</row>
    <row r="3" spans="1:37" x14ac:dyDescent="0.2"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</row>
    <row r="4" spans="1:37" x14ac:dyDescent="0.2">
      <c r="A4" s="166" t="s">
        <v>65</v>
      </c>
      <c r="B4" s="167"/>
      <c r="C4" s="168"/>
      <c r="D4" s="169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</row>
    <row r="5" spans="1:37" x14ac:dyDescent="0.2"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</row>
    <row r="6" spans="1:37" ht="13.5" thickBot="1" x14ac:dyDescent="0.25"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</row>
    <row r="7" spans="1:37" ht="13.5" thickBot="1" x14ac:dyDescent="0.25">
      <c r="C7" s="170" t="s">
        <v>41</v>
      </c>
      <c r="D7" s="171"/>
      <c r="E7" s="171"/>
      <c r="F7" s="172"/>
      <c r="G7" s="173" t="s">
        <v>59</v>
      </c>
      <c r="H7" s="174"/>
      <c r="I7" s="174"/>
      <c r="J7" s="175"/>
      <c r="K7" s="173" t="s">
        <v>66</v>
      </c>
      <c r="L7" s="174"/>
      <c r="M7" s="174"/>
      <c r="N7" s="174"/>
      <c r="O7" s="160" t="s">
        <v>67</v>
      </c>
      <c r="P7" s="161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</row>
    <row r="8" spans="1:37" ht="38.25" x14ac:dyDescent="0.2">
      <c r="B8" s="45" t="s">
        <v>68</v>
      </c>
      <c r="C8" s="46" t="s">
        <v>42</v>
      </c>
      <c r="D8" s="47" t="s">
        <v>43</v>
      </c>
      <c r="E8" s="46" t="s">
        <v>44</v>
      </c>
      <c r="F8" s="48" t="s">
        <v>45</v>
      </c>
      <c r="G8" s="49" t="s">
        <v>42</v>
      </c>
      <c r="H8" s="48" t="s">
        <v>43</v>
      </c>
      <c r="I8" s="49" t="s">
        <v>44</v>
      </c>
      <c r="J8" s="48" t="s">
        <v>45</v>
      </c>
      <c r="K8" s="49" t="s">
        <v>42</v>
      </c>
      <c r="L8" s="48" t="s">
        <v>43</v>
      </c>
      <c r="M8" s="49" t="s">
        <v>44</v>
      </c>
      <c r="N8" s="50" t="s">
        <v>45</v>
      </c>
      <c r="O8" s="51" t="s">
        <v>69</v>
      </c>
      <c r="P8" s="51" t="s">
        <v>70</v>
      </c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</row>
    <row r="9" spans="1:37" x14ac:dyDescent="0.2">
      <c r="A9" s="52" t="s">
        <v>46</v>
      </c>
      <c r="B9" s="53"/>
      <c r="C9" s="53">
        <f>'Overzicht 1'!B10</f>
        <v>0</v>
      </c>
      <c r="D9" s="54">
        <f>'Overzicht 1'!C10</f>
        <v>0</v>
      </c>
      <c r="E9" s="53">
        <f>'Overzicht 1'!D10</f>
        <v>0</v>
      </c>
      <c r="F9" s="54">
        <f>'Overzicht 1'!E10</f>
        <v>0</v>
      </c>
      <c r="G9" s="53">
        <f>'Overzicht 2 '!B10</f>
        <v>0</v>
      </c>
      <c r="H9" s="54">
        <f>'Overzicht 2 '!C10</f>
        <v>0</v>
      </c>
      <c r="I9" s="53">
        <f>'Overzicht 2 '!D10</f>
        <v>0</v>
      </c>
      <c r="J9" s="55">
        <f>'Overzicht 2 '!E10</f>
        <v>0</v>
      </c>
      <c r="K9" s="53">
        <f>'Overzicht 3'!B10</f>
        <v>0</v>
      </c>
      <c r="L9" s="55">
        <f>'Overzicht 3'!C10</f>
        <v>0</v>
      </c>
      <c r="M9" s="53">
        <f>'Overzicht 3'!D10</f>
        <v>0</v>
      </c>
      <c r="N9" s="53">
        <f>'Overzicht 3'!E10</f>
        <v>0</v>
      </c>
      <c r="O9" s="55">
        <f>D9+H9+L9</f>
        <v>0</v>
      </c>
      <c r="P9" s="55">
        <f>F9+J9+N9</f>
        <v>0</v>
      </c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spans="1:37" x14ac:dyDescent="0.2">
      <c r="A10" s="52" t="s">
        <v>47</v>
      </c>
      <c r="B10" s="53"/>
      <c r="C10" s="53">
        <f>'Overzicht 1'!B11</f>
        <v>0</v>
      </c>
      <c r="D10" s="54">
        <f>'Overzicht 1'!C11</f>
        <v>0</v>
      </c>
      <c r="E10" s="53">
        <f>'Overzicht 1'!D11</f>
        <v>0</v>
      </c>
      <c r="F10" s="54">
        <f>'Overzicht 1'!E11</f>
        <v>0</v>
      </c>
      <c r="G10" s="53">
        <f>'Overzicht 2 '!B11</f>
        <v>0</v>
      </c>
      <c r="H10" s="54">
        <f>'Overzicht 2 '!C11</f>
        <v>0</v>
      </c>
      <c r="I10" s="53">
        <f>'Overzicht 2 '!D11</f>
        <v>0</v>
      </c>
      <c r="J10" s="55">
        <f>'Overzicht 2 '!E11</f>
        <v>0</v>
      </c>
      <c r="K10" s="53">
        <f>'Overzicht 3'!B11</f>
        <v>0</v>
      </c>
      <c r="L10" s="55">
        <f>'Overzicht 3'!C11</f>
        <v>0</v>
      </c>
      <c r="M10" s="53">
        <f>'Overzicht 3'!D11</f>
        <v>0</v>
      </c>
      <c r="N10" s="53">
        <f>'Overzicht 3'!E11</f>
        <v>0</v>
      </c>
      <c r="O10" s="55">
        <f t="shared" ref="O10:O11" si="0">D10+H10+L10</f>
        <v>0</v>
      </c>
      <c r="P10" s="55">
        <f t="shared" ref="P10:P11" si="1">F10+J10+N10</f>
        <v>0</v>
      </c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spans="1:37" x14ac:dyDescent="0.2">
      <c r="A11" s="52" t="s">
        <v>48</v>
      </c>
      <c r="B11" s="56"/>
      <c r="C11" s="53">
        <f>'Overzicht 1'!B12</f>
        <v>0</v>
      </c>
      <c r="D11" s="54">
        <f>'Overzicht 1'!C12</f>
        <v>0</v>
      </c>
      <c r="E11" s="53">
        <f>'Overzicht 1'!D12</f>
        <v>0</v>
      </c>
      <c r="F11" s="54">
        <f>'Overzicht 1'!E12</f>
        <v>0</v>
      </c>
      <c r="G11" s="53">
        <f>'Overzicht 2 '!B12</f>
        <v>0</v>
      </c>
      <c r="H11" s="54">
        <f>'Overzicht 2 '!C12</f>
        <v>0</v>
      </c>
      <c r="I11" s="53">
        <f>'Overzicht 2 '!D12</f>
        <v>0</v>
      </c>
      <c r="J11" s="55">
        <f>'Overzicht 2 '!E12</f>
        <v>0</v>
      </c>
      <c r="K11" s="53">
        <f>'Overzicht 3'!B12</f>
        <v>0</v>
      </c>
      <c r="L11" s="55">
        <f>'Overzicht 3'!C12</f>
        <v>0</v>
      </c>
      <c r="M11" s="53">
        <f>'Overzicht 3'!D12</f>
        <v>0</v>
      </c>
      <c r="N11" s="53">
        <f>'Overzicht 3'!E12</f>
        <v>0</v>
      </c>
      <c r="O11" s="55">
        <f t="shared" si="0"/>
        <v>0</v>
      </c>
      <c r="P11" s="55">
        <f t="shared" si="1"/>
        <v>0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spans="1:37" s="61" customFormat="1" x14ac:dyDescent="0.2">
      <c r="A12" s="57" t="s">
        <v>71</v>
      </c>
      <c r="B12" s="58"/>
      <c r="C12" s="58">
        <f>SUM(C9:C11)</f>
        <v>0</v>
      </c>
      <c r="D12" s="59">
        <f>SUM(D9:D11)</f>
        <v>0</v>
      </c>
      <c r="E12" s="58">
        <f>SUM(E9:E11)</f>
        <v>0</v>
      </c>
      <c r="F12" s="59">
        <f>SUM(F9:F11)</f>
        <v>0</v>
      </c>
      <c r="G12" s="58">
        <f t="shared" ref="G12:P12" si="2">SUM(G9:G11)</f>
        <v>0</v>
      </c>
      <c r="H12" s="59">
        <f t="shared" si="2"/>
        <v>0</v>
      </c>
      <c r="I12" s="58">
        <f t="shared" si="2"/>
        <v>0</v>
      </c>
      <c r="J12" s="59">
        <f t="shared" si="2"/>
        <v>0</v>
      </c>
      <c r="K12" s="58">
        <f t="shared" si="2"/>
        <v>0</v>
      </c>
      <c r="L12" s="59">
        <f t="shared" si="2"/>
        <v>0</v>
      </c>
      <c r="M12" s="58">
        <f t="shared" si="2"/>
        <v>0</v>
      </c>
      <c r="N12" s="60">
        <f t="shared" si="2"/>
        <v>0</v>
      </c>
      <c r="O12" s="58">
        <f t="shared" si="2"/>
        <v>0</v>
      </c>
      <c r="P12" s="58">
        <f t="shared" si="2"/>
        <v>0</v>
      </c>
      <c r="Q12" s="24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</row>
    <row r="13" spans="1:37" ht="13.5" thickBot="1" x14ac:dyDescent="0.25">
      <c r="A13" s="62" t="s">
        <v>50</v>
      </c>
      <c r="B13" s="63"/>
      <c r="C13" s="63">
        <f>'Overzicht 1'!B14</f>
        <v>0</v>
      </c>
      <c r="D13" s="64">
        <f>'Overzicht 1'!C14</f>
        <v>0</v>
      </c>
      <c r="E13" s="79"/>
      <c r="F13" s="80"/>
      <c r="G13" s="63">
        <f>'Overzicht 2 '!B14</f>
        <v>0</v>
      </c>
      <c r="H13" s="64">
        <f>'Overzicht 2 '!C14</f>
        <v>0</v>
      </c>
      <c r="I13" s="79"/>
      <c r="J13" s="80"/>
      <c r="K13" s="63">
        <f>'Overzicht 3'!B14</f>
        <v>0</v>
      </c>
      <c r="L13" s="64">
        <f>'Overzicht 3'!C14</f>
        <v>0</v>
      </c>
      <c r="M13" s="79"/>
      <c r="N13" s="81"/>
      <c r="O13" s="65">
        <f>O12*10%</f>
        <v>0</v>
      </c>
      <c r="P13" s="65">
        <f>P12*10%</f>
        <v>0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spans="1:37" s="70" customFormat="1" ht="13.5" thickBot="1" x14ac:dyDescent="0.25">
      <c r="A14" s="66" t="s">
        <v>72</v>
      </c>
      <c r="B14" s="67"/>
      <c r="C14" s="67">
        <f>SUM(C12:C13)</f>
        <v>0</v>
      </c>
      <c r="D14" s="68">
        <f>SUM(D12:D13)</f>
        <v>0</v>
      </c>
      <c r="E14" s="67">
        <f>SUM(D12+D13)</f>
        <v>0</v>
      </c>
      <c r="F14" s="68">
        <f>F13+F12</f>
        <v>0</v>
      </c>
      <c r="G14" s="67">
        <f t="shared" ref="G14:N14" si="3">SUM(G12:G13)</f>
        <v>0</v>
      </c>
      <c r="H14" s="68">
        <f t="shared" si="3"/>
        <v>0</v>
      </c>
      <c r="I14" s="67">
        <f t="shared" si="3"/>
        <v>0</v>
      </c>
      <c r="J14" s="69">
        <f t="shared" si="3"/>
        <v>0</v>
      </c>
      <c r="K14" s="67">
        <f t="shared" si="3"/>
        <v>0</v>
      </c>
      <c r="L14" s="69">
        <f t="shared" si="3"/>
        <v>0</v>
      </c>
      <c r="M14" s="67">
        <f t="shared" si="3"/>
        <v>0</v>
      </c>
      <c r="N14" s="69">
        <f t="shared" si="3"/>
        <v>0</v>
      </c>
      <c r="O14" s="69">
        <f>SUM(O12:O13)</f>
        <v>0</v>
      </c>
      <c r="P14" s="69">
        <f>SUM(P12:P13)</f>
        <v>0</v>
      </c>
      <c r="Q14" s="24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</row>
    <row r="15" spans="1:37" x14ac:dyDescent="0.2">
      <c r="A15" s="84" t="s">
        <v>73</v>
      </c>
      <c r="O15" s="71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</row>
    <row r="16" spans="1:37" x14ac:dyDescent="0.2">
      <c r="O16" s="53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</row>
    <row r="17" spans="4:6" x14ac:dyDescent="0.2">
      <c r="D17" s="24"/>
      <c r="F17" s="42"/>
    </row>
  </sheetData>
  <mergeCells count="7">
    <mergeCell ref="O7:P7"/>
    <mergeCell ref="A1:M2"/>
    <mergeCell ref="A4:B4"/>
    <mergeCell ref="C4:D4"/>
    <mergeCell ref="C7:F7"/>
    <mergeCell ref="G7:J7"/>
    <mergeCell ref="K7:N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873BAE6FBF5A49B5D5D1CFC7FFC217" ma:contentTypeVersion="14" ma:contentTypeDescription="Een nieuw document maken." ma:contentTypeScope="" ma:versionID="79f252cbbca7a102a7883c0a4e74cb91">
  <xsd:schema xmlns:xsd="http://www.w3.org/2001/XMLSchema" xmlns:xs="http://www.w3.org/2001/XMLSchema" xmlns:p="http://schemas.microsoft.com/office/2006/metadata/properties" xmlns:ns2="448ec79a-6183-47de-abda-e57e2c5afbf6" xmlns:ns3="cd5b4704-1f4a-47a0-a315-4b33f309f6c3" targetNamespace="http://schemas.microsoft.com/office/2006/metadata/properties" ma:root="true" ma:fieldsID="d2bcc1c64ec1ae58d4195e67b01b6f3e" ns2:_="" ns3:_="">
    <xsd:import namespace="448ec79a-6183-47de-abda-e57e2c5afbf6"/>
    <xsd:import namespace="cd5b4704-1f4a-47a0-a315-4b33f309f6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8ec79a-6183-47de-abda-e57e2c5afb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7" nillable="true" ma:displayName="MediaServiceAutoTags" ma:internalName="MediaServiceAutoTags" ma:readOnly="true">
      <xsd:simpleType>
        <xsd:restriction base="dms:Text"/>
      </xsd:simpleType>
    </xsd:element>
    <xsd:element name="MediaServiceOCR" ma:index="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9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5b4704-1f4a-47a0-a315-4b33f309f6c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Inhoudstype"/>
        <xsd:element ref="dc:title" minOccurs="0" maxOccurs="1" ma:index="3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5E2177-58F2-4D21-AD83-D0DC269D75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5087B7-9A09-4157-A9FC-982A070887D2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d5b4704-1f4a-47a0-a315-4b33f309f6c3"/>
    <ds:schemaRef ds:uri="http://purl.org/dc/terms/"/>
    <ds:schemaRef ds:uri="http://schemas.openxmlformats.org/package/2006/metadata/core-properties"/>
    <ds:schemaRef ds:uri="448ec79a-6183-47de-abda-e57e2c5afbf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83C5710-EA09-4B62-8A51-A8814EA99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8ec79a-6183-47de-abda-e57e2c5afbf6"/>
    <ds:schemaRef ds:uri="cd5b4704-1f4a-47a0-a315-4b33f309f6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8</vt:i4>
      </vt:variant>
      <vt:variant>
        <vt:lpstr>Benoemde bereiken</vt:lpstr>
      </vt:variant>
      <vt:variant>
        <vt:i4>3</vt:i4>
      </vt:variant>
    </vt:vector>
  </HeadingPairs>
  <TitlesOfParts>
    <vt:vector size="11" baseType="lpstr">
      <vt:lpstr>HOE INVULLEN !!</vt:lpstr>
      <vt:lpstr>Fin. rapport 1ste schijf</vt:lpstr>
      <vt:lpstr>Overzicht 1</vt:lpstr>
      <vt:lpstr>fin rapport 2de schijf</vt:lpstr>
      <vt:lpstr>Overzicht 2 </vt:lpstr>
      <vt:lpstr>fin rapport 3de schijf + saldo</vt:lpstr>
      <vt:lpstr>Overzicht 3</vt:lpstr>
      <vt:lpstr>Eindrapportering overzicht</vt:lpstr>
      <vt:lpstr>'Fin. rapport 1ste schijf'!Afdrukbereik</vt:lpstr>
      <vt:lpstr>'HOE INVULLEN !!'!Afdrukbereik</vt:lpstr>
      <vt:lpstr>'Fin. rapport 1ste schijf'!Afdruktitels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Cassimon, Tamara</dc:creator>
  <cp:keywords/>
  <dc:description/>
  <cp:lastModifiedBy>Laurier, Camille</cp:lastModifiedBy>
  <cp:revision/>
  <dcterms:created xsi:type="dcterms:W3CDTF">1996-10-14T23:33:28Z</dcterms:created>
  <dcterms:modified xsi:type="dcterms:W3CDTF">2018-12-20T14:07:06Z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0x0101003C873BAE6FBF5A49B5D5D1CFC7FFC217</vt:lpwstr>
  </property>
  <property fmtid="{D5CDD505-2E9C-101B-9397-08002B2CF9AE}" pid="3" name="FileLeafRef">
    <vt:lpwstr>FORMULIER FINANCIELE RAPPORTERING OE 2016.xlsx</vt:lpwstr>
  </property>
</Properties>
</file>